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1"/>
  </bookViews>
  <sheets>
    <sheet name="Первенство авто 15.05.2011" sheetId="1" r:id="rId1"/>
    <sheet name="сводный по УДОД 15.05.2011" sheetId="2" r:id="rId2"/>
  </sheets>
  <definedNames/>
  <calcPr fullCalcOnLoad="1"/>
</workbook>
</file>

<file path=xl/sharedStrings.xml><?xml version="1.0" encoding="utf-8"?>
<sst xmlns="http://schemas.openxmlformats.org/spreadsheetml/2006/main" count="135" uniqueCount="85">
  <si>
    <t>Имя, фамилия</t>
  </si>
  <si>
    <t>Вождение</t>
  </si>
  <si>
    <t>ПДД</t>
  </si>
  <si>
    <t>Итого</t>
  </si>
  <si>
    <t>Место</t>
  </si>
  <si>
    <t>Команда</t>
  </si>
  <si>
    <t>младшие</t>
  </si>
  <si>
    <t>старшие</t>
  </si>
  <si>
    <t>СПб ЦДТТ</t>
  </si>
  <si>
    <t>Итоговый протокол</t>
  </si>
  <si>
    <t>ДЮЦ "Петергоф"</t>
  </si>
  <si>
    <t>КОМАНДА</t>
  </si>
  <si>
    <t xml:space="preserve">Очки </t>
  </si>
  <si>
    <t>(мл. участники)</t>
  </si>
  <si>
    <t>(ст. участники)</t>
  </si>
  <si>
    <t>МЕСТО</t>
  </si>
  <si>
    <t>СПбЦДТТ</t>
  </si>
  <si>
    <t xml:space="preserve">ДЮЦ "Петергоф"  </t>
  </si>
  <si>
    <t>ЦДЮТТ "Мотор"</t>
  </si>
  <si>
    <t>Главный судья</t>
  </si>
  <si>
    <t>Григорьев Иван</t>
  </si>
  <si>
    <t>Андресюк Тарас</t>
  </si>
  <si>
    <t>Гроздовский Сергей</t>
  </si>
  <si>
    <t>Шилов Андрей</t>
  </si>
  <si>
    <t>Стефанюк Николай</t>
  </si>
  <si>
    <t>Головин Игорь</t>
  </si>
  <si>
    <t>Пухляк Кирилл</t>
  </si>
  <si>
    <t>Попков Евгений</t>
  </si>
  <si>
    <t>Чорнобай Петр</t>
  </si>
  <si>
    <t>Старцев Валерий</t>
  </si>
  <si>
    <t>Петлин Александр</t>
  </si>
  <si>
    <t>А.И. Шаталов</t>
  </si>
  <si>
    <t>Л.П. Алексеева</t>
  </si>
  <si>
    <t>ЦДТТ "Город мастеров"</t>
  </si>
  <si>
    <t>ЦДЮТТ Кировский р-н</t>
  </si>
  <si>
    <t>Кобец  Сергей</t>
  </si>
  <si>
    <t>Алкаев Никита</t>
  </si>
  <si>
    <t>Котов Михаил</t>
  </si>
  <si>
    <t>Кобзева Дарья</t>
  </si>
  <si>
    <t>Перепечко Александр</t>
  </si>
  <si>
    <t>ИТОГОочки</t>
  </si>
  <si>
    <t xml:space="preserve">                                            КОМАНДНЫЙ ЗАЧЁТ</t>
  </si>
  <si>
    <r>
      <t>ЦДЮТТ                        «Мотор</t>
    </r>
    <r>
      <rPr>
        <b/>
        <sz val="10"/>
        <rFont val="Arial"/>
        <family val="2"/>
      </rPr>
      <t>»</t>
    </r>
  </si>
  <si>
    <t>ДЮЦ                                                                         "Петергоф"</t>
  </si>
  <si>
    <t>ЦДЮТТ                                                                   Кировский р-н</t>
  </si>
  <si>
    <t>ОФП</t>
  </si>
  <si>
    <t>Лихачев Никита</t>
  </si>
  <si>
    <t>Савицкий Кирилл</t>
  </si>
  <si>
    <t>Лихачев Юрий</t>
  </si>
  <si>
    <t>Самов Азамат</t>
  </si>
  <si>
    <t>Главный секретарь</t>
  </si>
  <si>
    <t xml:space="preserve"> Первенство Санкт-Петербурга  по автомногоборью среди ОУ 15.05.2011                                                                                                      </t>
  </si>
  <si>
    <t xml:space="preserve">Первенство Санкт-Петербурга  по автомногоборью среди ОУ 15.05.2011                                                                                                      </t>
  </si>
  <si>
    <t>Миронов Григорий</t>
  </si>
  <si>
    <t>Лантушко Александр</t>
  </si>
  <si>
    <t>Корнилов Константин</t>
  </si>
  <si>
    <t>Самуйлик Герман</t>
  </si>
  <si>
    <t>Речицкий Марк</t>
  </si>
  <si>
    <t>Фролов Иван</t>
  </si>
  <si>
    <t>Смовзюк Кирилл</t>
  </si>
  <si>
    <t>Шемякин Олег</t>
  </si>
  <si>
    <t>ЦДЮТТ "Охта"</t>
  </si>
  <si>
    <t xml:space="preserve">Масягина Анастасия </t>
  </si>
  <si>
    <t>личник</t>
  </si>
  <si>
    <t>Нелюбов Сергей</t>
  </si>
  <si>
    <t xml:space="preserve">Сорокина Елизавета </t>
  </si>
  <si>
    <t xml:space="preserve">Барановская Евгения </t>
  </si>
  <si>
    <t xml:space="preserve">Суворова Маргарита </t>
  </si>
  <si>
    <t xml:space="preserve">Силина Алина </t>
  </si>
  <si>
    <t xml:space="preserve"> личник</t>
  </si>
  <si>
    <t xml:space="preserve">Зенюткина Валерия </t>
  </si>
  <si>
    <t>Куниловский Федор</t>
  </si>
  <si>
    <t>Баум Александр</t>
  </si>
  <si>
    <t>Щербинин Александр</t>
  </si>
  <si>
    <t>Елецкий Александр</t>
  </si>
  <si>
    <t>Романовский Андрей</t>
  </si>
  <si>
    <t>Лаврук Александр</t>
  </si>
  <si>
    <t>Ефграфов Даниил</t>
  </si>
  <si>
    <t>Савиков Егор</t>
  </si>
  <si>
    <t>Иванов Максим</t>
  </si>
  <si>
    <t>Алексеев Евгений</t>
  </si>
  <si>
    <t>Манилич Игорь</t>
  </si>
  <si>
    <r>
      <t>ЦДЮТТ                        «Охта</t>
    </r>
    <r>
      <rPr>
        <b/>
        <sz val="10"/>
        <rFont val="Arial"/>
        <family val="2"/>
      </rPr>
      <t>»</t>
    </r>
  </si>
  <si>
    <t>н/з</t>
  </si>
  <si>
    <t>Самарин Андрей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</si>
</sst>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5">
    <font>
      <sz val="10"/>
      <name val="Arial Cyr"/>
      <family val="0"/>
    </font>
    <font>
      <b/>
      <i/>
      <sz val="12"/>
      <name val="Arial"/>
      <family val="2"/>
    </font>
    <font>
      <b/>
      <i/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b/>
      <sz val="14"/>
      <name val="Arial"/>
      <family val="2"/>
    </font>
    <font>
      <b/>
      <sz val="12"/>
      <color indexed="12"/>
      <name val="Arial Cyr"/>
      <family val="0"/>
    </font>
    <font>
      <b/>
      <sz val="12"/>
      <color indexed="10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57"/>
      <name val="Arial Cyr"/>
      <family val="0"/>
    </font>
    <font>
      <b/>
      <sz val="12"/>
      <color indexed="56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57"/>
      <name val="Arial Cyr"/>
      <family val="0"/>
    </font>
    <font>
      <sz val="12"/>
      <color indexed="62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5"/>
      <name val="Arial Cyr"/>
      <family val="0"/>
    </font>
    <font>
      <b/>
      <sz val="12"/>
      <color theme="3"/>
      <name val="Arial Cyr"/>
      <family val="0"/>
    </font>
    <font>
      <b/>
      <sz val="10"/>
      <color theme="6" tint="-0.4999699890613556"/>
      <name val="Arial Cyr"/>
      <family val="0"/>
    </font>
    <font>
      <b/>
      <sz val="12"/>
      <color theme="6" tint="-0.4999699890613556"/>
      <name val="Arial Cyr"/>
      <family val="0"/>
    </font>
    <font>
      <sz val="12"/>
      <color theme="4" tint="-0.24997000396251678"/>
      <name val="Arial"/>
      <family val="2"/>
    </font>
    <font>
      <sz val="12"/>
      <color theme="5" tint="-0.24997000396251678"/>
      <name val="Arial"/>
      <family val="2"/>
    </font>
    <font>
      <b/>
      <sz val="12"/>
      <color theme="5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22"/>
        <bgColor indexed="9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/>
    </xf>
    <xf numFmtId="0" fontId="14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wrapText="1"/>
    </xf>
    <xf numFmtId="0" fontId="11" fillId="0" borderId="13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justify" wrapText="1"/>
    </xf>
    <xf numFmtId="0" fontId="17" fillId="0" borderId="0" xfId="0" applyFont="1" applyBorder="1" applyAlignment="1">
      <alignment horizontal="center" vertical="justify" wrapText="1"/>
    </xf>
    <xf numFmtId="0" fontId="11" fillId="0" borderId="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14" xfId="0" applyFont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center" textRotation="90" wrapText="1"/>
    </xf>
    <xf numFmtId="0" fontId="2" fillId="33" borderId="16" xfId="0" applyFont="1" applyFill="1" applyBorder="1" applyAlignment="1">
      <alignment horizontal="center" vertical="center" textRotation="90" wrapText="1"/>
    </xf>
    <xf numFmtId="0" fontId="2" fillId="33" borderId="17" xfId="0" applyFont="1" applyFill="1" applyBorder="1" applyAlignment="1">
      <alignment horizontal="center" vertical="center" textRotation="90" wrapText="1"/>
    </xf>
    <xf numFmtId="0" fontId="2" fillId="33" borderId="18" xfId="0" applyFont="1" applyFill="1" applyBorder="1" applyAlignment="1">
      <alignment horizontal="center" vertical="center" textRotation="90" wrapText="1"/>
    </xf>
    <xf numFmtId="0" fontId="24" fillId="0" borderId="19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19" xfId="0" applyFont="1" applyBorder="1" applyAlignment="1">
      <alignment vertical="top"/>
    </xf>
    <xf numFmtId="0" fontId="2" fillId="33" borderId="20" xfId="0" applyFont="1" applyFill="1" applyBorder="1" applyAlignment="1">
      <alignment horizontal="center" vertical="center" textRotation="90" wrapText="1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24" fillId="0" borderId="23" xfId="0" applyFont="1" applyBorder="1" applyAlignment="1">
      <alignment/>
    </xf>
    <xf numFmtId="0" fontId="24" fillId="0" borderId="23" xfId="0" applyFont="1" applyBorder="1" applyAlignment="1">
      <alignment vertical="top"/>
    </xf>
    <xf numFmtId="0" fontId="24" fillId="0" borderId="23" xfId="0" applyFont="1" applyBorder="1" applyAlignment="1">
      <alignment vertical="justify"/>
    </xf>
    <xf numFmtId="0" fontId="11" fillId="0" borderId="24" xfId="0" applyFont="1" applyBorder="1" applyAlignment="1">
      <alignment horizontal="center" vertical="top" wrapText="1"/>
    </xf>
    <xf numFmtId="0" fontId="14" fillId="0" borderId="24" xfId="0" applyFont="1" applyBorder="1" applyAlignment="1">
      <alignment wrapText="1"/>
    </xf>
    <xf numFmtId="0" fontId="14" fillId="0" borderId="25" xfId="0" applyFont="1" applyBorder="1" applyAlignment="1">
      <alignment wrapText="1"/>
    </xf>
    <xf numFmtId="0" fontId="14" fillId="0" borderId="26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0" fontId="14" fillId="0" borderId="27" xfId="0" applyFont="1" applyBorder="1" applyAlignment="1">
      <alignment wrapText="1"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25" fillId="0" borderId="30" xfId="0" applyFont="1" applyBorder="1" applyAlignment="1">
      <alignment/>
    </xf>
    <xf numFmtId="0" fontId="25" fillId="0" borderId="31" xfId="0" applyFont="1" applyBorder="1" applyAlignment="1">
      <alignment/>
    </xf>
    <xf numFmtId="0" fontId="14" fillId="0" borderId="13" xfId="0" applyFont="1" applyBorder="1" applyAlignment="1">
      <alignment wrapText="1"/>
    </xf>
    <xf numFmtId="0" fontId="25" fillId="0" borderId="32" xfId="0" applyFont="1" applyBorder="1" applyAlignment="1">
      <alignment/>
    </xf>
    <xf numFmtId="0" fontId="24" fillId="0" borderId="33" xfId="0" applyFont="1" applyBorder="1" applyAlignment="1">
      <alignment vertical="top"/>
    </xf>
    <xf numFmtId="0" fontId="25" fillId="0" borderId="34" xfId="0" applyFont="1" applyBorder="1" applyAlignment="1">
      <alignment/>
    </xf>
    <xf numFmtId="0" fontId="24" fillId="0" borderId="32" xfId="0" applyFont="1" applyBorder="1" applyAlignment="1">
      <alignment/>
    </xf>
    <xf numFmtId="0" fontId="8" fillId="0" borderId="35" xfId="0" applyFont="1" applyBorder="1" applyAlignment="1">
      <alignment/>
    </xf>
    <xf numFmtId="0" fontId="24" fillId="0" borderId="31" xfId="0" applyFont="1" applyBorder="1" applyAlignment="1">
      <alignment/>
    </xf>
    <xf numFmtId="0" fontId="8" fillId="0" borderId="36" xfId="0" applyFont="1" applyBorder="1" applyAlignment="1">
      <alignment/>
    </xf>
    <xf numFmtId="0" fontId="25" fillId="0" borderId="37" xfId="0" applyFont="1" applyBorder="1" applyAlignment="1">
      <alignment/>
    </xf>
    <xf numFmtId="0" fontId="14" fillId="0" borderId="38" xfId="0" applyFont="1" applyBorder="1" applyAlignment="1">
      <alignment wrapText="1"/>
    </xf>
    <xf numFmtId="0" fontId="14" fillId="0" borderId="39" xfId="0" applyFont="1" applyBorder="1" applyAlignment="1">
      <alignment wrapText="1"/>
    </xf>
    <xf numFmtId="0" fontId="14" fillId="0" borderId="40" xfId="0" applyFont="1" applyBorder="1" applyAlignment="1">
      <alignment wrapText="1"/>
    </xf>
    <xf numFmtId="0" fontId="24" fillId="0" borderId="30" xfId="0" applyFont="1" applyBorder="1" applyAlignment="1">
      <alignment/>
    </xf>
    <xf numFmtId="0" fontId="24" fillId="0" borderId="41" xfId="0" applyFont="1" applyBorder="1" applyAlignment="1">
      <alignment/>
    </xf>
    <xf numFmtId="0" fontId="25" fillId="0" borderId="42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45" xfId="0" applyFont="1" applyBorder="1" applyAlignment="1">
      <alignment horizontal="center" vertical="top" wrapText="1"/>
    </xf>
    <xf numFmtId="0" fontId="23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11" fillId="0" borderId="24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2" fontId="0" fillId="0" borderId="46" xfId="0" applyNumberFormat="1" applyBorder="1" applyAlignment="1">
      <alignment horizontal="right"/>
    </xf>
    <xf numFmtId="0" fontId="0" fillId="0" borderId="47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13" xfId="0" applyFont="1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0" fontId="12" fillId="0" borderId="49" xfId="0" applyFont="1" applyBorder="1" applyAlignment="1">
      <alignment horizontal="right"/>
    </xf>
    <xf numFmtId="0" fontId="12" fillId="0" borderId="50" xfId="0" applyFont="1" applyBorder="1" applyAlignment="1">
      <alignment horizontal="right"/>
    </xf>
    <xf numFmtId="0" fontId="0" fillId="0" borderId="51" xfId="0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37" xfId="0" applyBorder="1" applyAlignment="1">
      <alignment horizontal="right"/>
    </xf>
    <xf numFmtId="0" fontId="12" fillId="0" borderId="52" xfId="0" applyFont="1" applyBorder="1" applyAlignment="1">
      <alignment horizontal="right"/>
    </xf>
    <xf numFmtId="0" fontId="0" fillId="0" borderId="46" xfId="0" applyBorder="1" applyAlignment="1">
      <alignment horizontal="right"/>
    </xf>
    <xf numFmtId="0" fontId="68" fillId="0" borderId="38" xfId="0" applyFont="1" applyBorder="1" applyAlignment="1">
      <alignment horizontal="right"/>
    </xf>
    <xf numFmtId="0" fontId="13" fillId="0" borderId="50" xfId="0" applyFont="1" applyBorder="1" applyAlignment="1">
      <alignment horizontal="right"/>
    </xf>
    <xf numFmtId="0" fontId="0" fillId="0" borderId="53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54" xfId="0" applyBorder="1" applyAlignment="1">
      <alignment horizontal="right"/>
    </xf>
    <xf numFmtId="0" fontId="68" fillId="0" borderId="13" xfId="0" applyFont="1" applyBorder="1" applyAlignment="1">
      <alignment horizontal="right"/>
    </xf>
    <xf numFmtId="0" fontId="13" fillId="0" borderId="52" xfId="0" applyFont="1" applyBorder="1" applyAlignment="1">
      <alignment horizontal="right"/>
    </xf>
    <xf numFmtId="2" fontId="0" fillId="0" borderId="47" xfId="0" applyNumberFormat="1" applyBorder="1" applyAlignment="1">
      <alignment horizontal="right"/>
    </xf>
    <xf numFmtId="2" fontId="12" fillId="0" borderId="38" xfId="0" applyNumberFormat="1" applyFont="1" applyBorder="1" applyAlignment="1">
      <alignment horizontal="right"/>
    </xf>
    <xf numFmtId="0" fontId="0" fillId="0" borderId="19" xfId="0" applyBorder="1" applyAlignment="1">
      <alignment horizontal="right" vertical="top"/>
    </xf>
    <xf numFmtId="0" fontId="0" fillId="0" borderId="31" xfId="0" applyBorder="1" applyAlignment="1">
      <alignment horizontal="right" vertical="top"/>
    </xf>
    <xf numFmtId="2" fontId="12" fillId="0" borderId="38" xfId="0" applyNumberFormat="1" applyFont="1" applyBorder="1" applyAlignment="1">
      <alignment horizontal="right" vertical="top"/>
    </xf>
    <xf numFmtId="0" fontId="12" fillId="0" borderId="50" xfId="0" applyFont="1" applyBorder="1" applyAlignment="1">
      <alignment horizontal="right" vertical="top"/>
    </xf>
    <xf numFmtId="0" fontId="0" fillId="0" borderId="34" xfId="0" applyBorder="1" applyAlignment="1">
      <alignment horizontal="right" vertical="top"/>
    </xf>
    <xf numFmtId="0" fontId="0" fillId="0" borderId="37" xfId="0" applyBorder="1" applyAlignment="1">
      <alignment horizontal="right" vertical="top"/>
    </xf>
    <xf numFmtId="2" fontId="21" fillId="0" borderId="47" xfId="0" applyNumberFormat="1" applyFont="1" applyBorder="1" applyAlignment="1">
      <alignment horizontal="right" wrapText="1"/>
    </xf>
    <xf numFmtId="2" fontId="68" fillId="0" borderId="38" xfId="0" applyNumberFormat="1" applyFont="1" applyBorder="1" applyAlignment="1">
      <alignment horizontal="right"/>
    </xf>
    <xf numFmtId="0" fontId="6" fillId="0" borderId="19" xfId="0" applyFont="1" applyBorder="1" applyAlignment="1">
      <alignment horizontal="right" wrapText="1"/>
    </xf>
    <xf numFmtId="2" fontId="21" fillId="0" borderId="19" xfId="0" applyNumberFormat="1" applyFont="1" applyBorder="1" applyAlignment="1">
      <alignment horizontal="right" wrapText="1"/>
    </xf>
    <xf numFmtId="0" fontId="6" fillId="0" borderId="20" xfId="0" applyFont="1" applyBorder="1" applyAlignment="1">
      <alignment horizontal="right" wrapText="1"/>
    </xf>
    <xf numFmtId="0" fontId="6" fillId="0" borderId="55" xfId="0" applyFont="1" applyBorder="1" applyAlignment="1">
      <alignment horizontal="right" wrapText="1"/>
    </xf>
    <xf numFmtId="0" fontId="0" fillId="0" borderId="55" xfId="0" applyBorder="1" applyAlignment="1">
      <alignment horizontal="right"/>
    </xf>
    <xf numFmtId="0" fontId="0" fillId="0" borderId="56" xfId="0" applyBorder="1" applyAlignment="1">
      <alignment horizontal="right"/>
    </xf>
    <xf numFmtId="0" fontId="6" fillId="0" borderId="47" xfId="0" applyFont="1" applyBorder="1" applyAlignment="1">
      <alignment horizontal="right" wrapText="1"/>
    </xf>
    <xf numFmtId="0" fontId="12" fillId="0" borderId="13" xfId="0" applyFont="1" applyBorder="1" applyAlignment="1">
      <alignment horizontal="right"/>
    </xf>
    <xf numFmtId="0" fontId="6" fillId="0" borderId="57" xfId="0" applyFont="1" applyBorder="1" applyAlignment="1">
      <alignment horizontal="right" wrapText="1"/>
    </xf>
    <xf numFmtId="0" fontId="0" fillId="0" borderId="57" xfId="0" applyBorder="1" applyAlignment="1">
      <alignment horizontal="right"/>
    </xf>
    <xf numFmtId="0" fontId="0" fillId="0" borderId="58" xfId="0" applyBorder="1" applyAlignment="1">
      <alignment horizontal="right"/>
    </xf>
    <xf numFmtId="0" fontId="6" fillId="0" borderId="21" xfId="0" applyFont="1" applyBorder="1" applyAlignment="1">
      <alignment horizontal="right" wrapText="1"/>
    </xf>
    <xf numFmtId="0" fontId="0" fillId="0" borderId="21" xfId="0" applyBorder="1" applyAlignment="1">
      <alignment horizontal="right"/>
    </xf>
    <xf numFmtId="0" fontId="0" fillId="0" borderId="35" xfId="0" applyBorder="1" applyAlignment="1">
      <alignment horizontal="right"/>
    </xf>
    <xf numFmtId="0" fontId="6" fillId="0" borderId="34" xfId="0" applyFont="1" applyBorder="1" applyAlignment="1">
      <alignment horizontal="right" wrapText="1"/>
    </xf>
    <xf numFmtId="0" fontId="6" fillId="0" borderId="59" xfId="0" applyFont="1" applyBorder="1" applyAlignment="1">
      <alignment horizontal="right" wrapText="1"/>
    </xf>
    <xf numFmtId="0" fontId="6" fillId="0" borderId="19" xfId="0" applyFont="1" applyBorder="1" applyAlignment="1">
      <alignment horizontal="right" vertical="top" wrapText="1"/>
    </xf>
    <xf numFmtId="0" fontId="13" fillId="0" borderId="50" xfId="0" applyFont="1" applyBorder="1" applyAlignment="1">
      <alignment horizontal="right" vertical="top"/>
    </xf>
    <xf numFmtId="0" fontId="6" fillId="0" borderId="60" xfId="0" applyFont="1" applyBorder="1" applyAlignment="1">
      <alignment horizontal="right" wrapText="1"/>
    </xf>
    <xf numFmtId="0" fontId="6" fillId="0" borderId="48" xfId="0" applyFont="1" applyBorder="1" applyAlignment="1">
      <alignment horizontal="right" wrapText="1"/>
    </xf>
    <xf numFmtId="0" fontId="6" fillId="0" borderId="51" xfId="0" applyFont="1" applyBorder="1" applyAlignment="1">
      <alignment horizontal="right" wrapText="1"/>
    </xf>
    <xf numFmtId="0" fontId="6" fillId="0" borderId="48" xfId="0" applyFont="1" applyFill="1" applyBorder="1" applyAlignment="1">
      <alignment horizontal="right" wrapText="1"/>
    </xf>
    <xf numFmtId="0" fontId="0" fillId="0" borderId="19" xfId="0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2" fontId="69" fillId="0" borderId="38" xfId="0" applyNumberFormat="1" applyFont="1" applyBorder="1" applyAlignment="1">
      <alignment horizontal="right"/>
    </xf>
    <xf numFmtId="0" fontId="69" fillId="0" borderId="38" xfId="0" applyFont="1" applyBorder="1" applyAlignment="1">
      <alignment horizontal="right"/>
    </xf>
    <xf numFmtId="0" fontId="69" fillId="0" borderId="13" xfId="0" applyFont="1" applyBorder="1" applyAlignment="1">
      <alignment horizontal="right"/>
    </xf>
    <xf numFmtId="2" fontId="45" fillId="0" borderId="13" xfId="0" applyNumberFormat="1" applyFont="1" applyBorder="1" applyAlignment="1">
      <alignment vertical="justify" wrapText="1"/>
    </xf>
    <xf numFmtId="2" fontId="45" fillId="0" borderId="26" xfId="0" applyNumberFormat="1" applyFont="1" applyBorder="1" applyAlignment="1">
      <alignment horizontal="center" vertical="top" wrapText="1"/>
    </xf>
    <xf numFmtId="2" fontId="45" fillId="0" borderId="38" xfId="0" applyNumberFormat="1" applyFont="1" applyBorder="1" applyAlignment="1">
      <alignment horizontal="center" vertical="justify" wrapText="1"/>
    </xf>
    <xf numFmtId="2" fontId="45" fillId="0" borderId="40" xfId="0" applyNumberFormat="1" applyFont="1" applyBorder="1" applyAlignment="1">
      <alignment horizontal="center" vertical="justify" wrapText="1"/>
    </xf>
    <xf numFmtId="2" fontId="45" fillId="0" borderId="61" xfId="0" applyNumberFormat="1" applyFont="1" applyBorder="1" applyAlignment="1">
      <alignment horizontal="center" vertical="justify" wrapText="1"/>
    </xf>
    <xf numFmtId="2" fontId="45" fillId="0" borderId="13" xfId="0" applyNumberFormat="1" applyFont="1" applyBorder="1" applyAlignment="1">
      <alignment vertical="top" wrapText="1"/>
    </xf>
    <xf numFmtId="0" fontId="46" fillId="0" borderId="37" xfId="0" applyFont="1" applyBorder="1" applyAlignment="1">
      <alignment horizontal="center" vertical="top" wrapText="1"/>
    </xf>
    <xf numFmtId="0" fontId="45" fillId="0" borderId="62" xfId="0" applyFont="1" applyBorder="1" applyAlignment="1">
      <alignment horizontal="center" vertical="justify" wrapText="1"/>
    </xf>
    <xf numFmtId="2" fontId="0" fillId="0" borderId="48" xfId="0" applyNumberFormat="1" applyBorder="1" applyAlignment="1">
      <alignment horizontal="right"/>
    </xf>
    <xf numFmtId="2" fontId="6" fillId="0" borderId="19" xfId="0" applyNumberFormat="1" applyFont="1" applyBorder="1" applyAlignment="1">
      <alignment horizontal="right" wrapText="1"/>
    </xf>
    <xf numFmtId="0" fontId="68" fillId="0" borderId="50" xfId="0" applyFont="1" applyBorder="1" applyAlignment="1">
      <alignment horizontal="right"/>
    </xf>
    <xf numFmtId="0" fontId="68" fillId="0" borderId="63" xfId="0" applyFont="1" applyBorder="1" applyAlignment="1">
      <alignment horizontal="right"/>
    </xf>
    <xf numFmtId="0" fontId="68" fillId="0" borderId="64" xfId="0" applyFont="1" applyBorder="1" applyAlignment="1">
      <alignment horizontal="right"/>
    </xf>
    <xf numFmtId="0" fontId="70" fillId="0" borderId="59" xfId="0" applyFont="1" applyBorder="1" applyAlignment="1">
      <alignment vertical="justify"/>
    </xf>
    <xf numFmtId="0" fontId="70" fillId="0" borderId="23" xfId="0" applyFont="1" applyBorder="1" applyAlignment="1">
      <alignment vertical="justify"/>
    </xf>
    <xf numFmtId="2" fontId="71" fillId="0" borderId="38" xfId="0" applyNumberFormat="1" applyFont="1" applyBorder="1" applyAlignment="1">
      <alignment horizontal="right"/>
    </xf>
    <xf numFmtId="0" fontId="70" fillId="0" borderId="65" xfId="0" applyFont="1" applyBorder="1" applyAlignment="1">
      <alignment/>
    </xf>
    <xf numFmtId="0" fontId="71" fillId="0" borderId="24" xfId="0" applyFont="1" applyBorder="1" applyAlignment="1">
      <alignment horizontal="right"/>
    </xf>
    <xf numFmtId="0" fontId="70" fillId="0" borderId="30" xfId="0" applyFont="1" applyBorder="1" applyAlignment="1">
      <alignment/>
    </xf>
    <xf numFmtId="0" fontId="70" fillId="0" borderId="31" xfId="0" applyFont="1" applyBorder="1" applyAlignment="1">
      <alignment/>
    </xf>
    <xf numFmtId="0" fontId="71" fillId="0" borderId="50" xfId="0" applyFont="1" applyBorder="1" applyAlignment="1">
      <alignment horizontal="right"/>
    </xf>
    <xf numFmtId="0" fontId="71" fillId="0" borderId="16" xfId="0" applyFont="1" applyBorder="1" applyAlignment="1">
      <alignment horizontal="right"/>
    </xf>
    <xf numFmtId="0" fontId="71" fillId="0" borderId="10" xfId="0" applyFont="1" applyBorder="1" applyAlignment="1">
      <alignment horizontal="right"/>
    </xf>
    <xf numFmtId="0" fontId="71" fillId="0" borderId="50" xfId="0" applyFont="1" applyBorder="1" applyAlignment="1">
      <alignment horizontal="right" vertical="top"/>
    </xf>
    <xf numFmtId="0" fontId="71" fillId="0" borderId="52" xfId="0" applyFont="1" applyBorder="1" applyAlignment="1">
      <alignment horizontal="right" vertical="top"/>
    </xf>
    <xf numFmtId="0" fontId="71" fillId="0" borderId="16" xfId="0" applyFont="1" applyBorder="1" applyAlignment="1">
      <alignment horizontal="right" vertical="top"/>
    </xf>
    <xf numFmtId="2" fontId="72" fillId="0" borderId="22" xfId="0" applyNumberFormat="1" applyFont="1" applyBorder="1" applyAlignment="1">
      <alignment horizontal="center" vertical="justify" wrapText="1"/>
    </xf>
    <xf numFmtId="2" fontId="72" fillId="0" borderId="59" xfId="0" applyNumberFormat="1" applyFont="1" applyBorder="1" applyAlignment="1">
      <alignment horizontal="center" vertical="justify" wrapText="1"/>
    </xf>
    <xf numFmtId="2" fontId="72" fillId="0" borderId="22" xfId="0" applyNumberFormat="1" applyFont="1" applyBorder="1" applyAlignment="1">
      <alignment horizontal="center" vertical="top" wrapText="1"/>
    </xf>
    <xf numFmtId="0" fontId="72" fillId="0" borderId="47" xfId="0" applyFont="1" applyBorder="1" applyAlignment="1">
      <alignment horizontal="center" vertical="top" wrapText="1"/>
    </xf>
    <xf numFmtId="2" fontId="72" fillId="0" borderId="59" xfId="0" applyNumberFormat="1" applyFont="1" applyBorder="1" applyAlignment="1">
      <alignment horizontal="center" vertical="top" wrapText="1"/>
    </xf>
    <xf numFmtId="2" fontId="72" fillId="0" borderId="66" xfId="0" applyNumberFormat="1" applyFont="1" applyBorder="1" applyAlignment="1">
      <alignment horizontal="center" vertical="top" wrapText="1"/>
    </xf>
    <xf numFmtId="2" fontId="72" fillId="0" borderId="17" xfId="0" applyNumberFormat="1" applyFont="1" applyBorder="1" applyAlignment="1">
      <alignment vertical="top"/>
    </xf>
    <xf numFmtId="0" fontId="72" fillId="0" borderId="15" xfId="0" applyFont="1" applyBorder="1" applyAlignment="1">
      <alignment horizontal="center" vertical="top" wrapText="1"/>
    </xf>
    <xf numFmtId="2" fontId="72" fillId="0" borderId="59" xfId="0" applyNumberFormat="1" applyFont="1" applyBorder="1" applyAlignment="1">
      <alignment horizontal="center" vertical="top" wrapText="1"/>
    </xf>
    <xf numFmtId="0" fontId="72" fillId="0" borderId="34" xfId="0" applyFont="1" applyBorder="1" applyAlignment="1">
      <alignment horizontal="center" vertical="top" wrapText="1"/>
    </xf>
    <xf numFmtId="0" fontId="72" fillId="0" borderId="15" xfId="0" applyFont="1" applyBorder="1" applyAlignment="1">
      <alignment horizontal="center" vertical="top" wrapText="1"/>
    </xf>
    <xf numFmtId="0" fontId="72" fillId="0" borderId="57" xfId="0" applyFont="1" applyBorder="1" applyAlignment="1">
      <alignment horizontal="center" vertical="top" wrapText="1"/>
    </xf>
    <xf numFmtId="0" fontId="72" fillId="0" borderId="34" xfId="0" applyFont="1" applyBorder="1" applyAlignment="1">
      <alignment horizontal="center" vertical="top"/>
    </xf>
    <xf numFmtId="0" fontId="72" fillId="0" borderId="67" xfId="0" applyFont="1" applyBorder="1" applyAlignment="1">
      <alignment horizontal="center" vertical="top"/>
    </xf>
    <xf numFmtId="2" fontId="73" fillId="0" borderId="47" xfId="0" applyNumberFormat="1" applyFont="1" applyBorder="1" applyAlignment="1">
      <alignment horizontal="center" vertical="top" wrapText="1"/>
    </xf>
    <xf numFmtId="2" fontId="73" fillId="0" borderId="34" xfId="0" applyNumberFormat="1" applyFont="1" applyBorder="1" applyAlignment="1">
      <alignment/>
    </xf>
    <xf numFmtId="2" fontId="73" fillId="0" borderId="67" xfId="0" applyNumberFormat="1" applyFont="1" applyBorder="1" applyAlignment="1">
      <alignment vertical="top"/>
    </xf>
    <xf numFmtId="2" fontId="73" fillId="0" borderId="15" xfId="0" applyNumberFormat="1" applyFont="1" applyBorder="1" applyAlignment="1">
      <alignment horizontal="center" vertical="top" wrapText="1"/>
    </xf>
    <xf numFmtId="2" fontId="73" fillId="0" borderId="34" xfId="0" applyNumberFormat="1" applyFont="1" applyBorder="1" applyAlignment="1">
      <alignment horizontal="center" vertical="top" wrapText="1"/>
    </xf>
    <xf numFmtId="0" fontId="73" fillId="0" borderId="36" xfId="0" applyFont="1" applyBorder="1" applyAlignment="1">
      <alignment horizontal="center" vertical="top" wrapText="1"/>
    </xf>
    <xf numFmtId="0" fontId="73" fillId="0" borderId="37" xfId="0" applyFont="1" applyBorder="1" applyAlignment="1">
      <alignment horizontal="center" vertical="top" wrapText="1"/>
    </xf>
    <xf numFmtId="0" fontId="73" fillId="0" borderId="68" xfId="0" applyFont="1" applyBorder="1" applyAlignment="1">
      <alignment horizontal="center" vertical="top" wrapText="1"/>
    </xf>
    <xf numFmtId="0" fontId="73" fillId="0" borderId="18" xfId="0" applyFont="1" applyBorder="1" applyAlignment="1">
      <alignment horizontal="center" vertical="top" wrapText="1"/>
    </xf>
    <xf numFmtId="0" fontId="74" fillId="0" borderId="69" xfId="0" applyFont="1" applyBorder="1" applyAlignment="1">
      <alignment horizontal="center" vertical="justify" wrapText="1"/>
    </xf>
    <xf numFmtId="0" fontId="74" fillId="0" borderId="70" xfId="0" applyFont="1" applyBorder="1" applyAlignment="1">
      <alignment horizontal="center" vertical="justify" wrapText="1"/>
    </xf>
    <xf numFmtId="0" fontId="74" fillId="0" borderId="38" xfId="0" applyFont="1" applyBorder="1" applyAlignment="1">
      <alignment horizontal="center" vertical="justify" wrapText="1"/>
    </xf>
    <xf numFmtId="0" fontId="74" fillId="0" borderId="40" xfId="0" applyFont="1" applyBorder="1" applyAlignment="1">
      <alignment horizontal="center" vertical="justify" wrapText="1"/>
    </xf>
    <xf numFmtId="0" fontId="74" fillId="0" borderId="11" xfId="0" applyFont="1" applyBorder="1" applyAlignment="1">
      <alignment horizontal="center" vertical="justify" wrapText="1"/>
    </xf>
    <xf numFmtId="0" fontId="74" fillId="0" borderId="13" xfId="0" applyFont="1" applyBorder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M19" sqref="M19"/>
    </sheetView>
  </sheetViews>
  <sheetFormatPr defaultColWidth="9.00390625" defaultRowHeight="12.75"/>
  <cols>
    <col min="1" max="1" width="22.75390625" style="0" customWidth="1"/>
    <col min="2" max="2" width="23.625" style="0" customWidth="1"/>
    <col min="3" max="3" width="8.625" style="0" customWidth="1"/>
    <col min="4" max="4" width="7.25390625" style="0" customWidth="1"/>
    <col min="5" max="5" width="6.125" style="0" customWidth="1"/>
  </cols>
  <sheetData>
    <row r="1" spans="1:6" ht="25.5" customHeight="1">
      <c r="A1" s="57" t="s">
        <v>9</v>
      </c>
      <c r="B1" s="57"/>
      <c r="C1" s="57"/>
      <c r="D1" s="57"/>
      <c r="E1" s="57"/>
      <c r="F1" s="57"/>
    </row>
    <row r="2" spans="1:7" ht="31.5" customHeight="1" thickBot="1">
      <c r="A2" s="60" t="s">
        <v>51</v>
      </c>
      <c r="B2" s="60"/>
      <c r="C2" s="60"/>
      <c r="D2" s="60"/>
      <c r="E2" s="60"/>
      <c r="F2" s="60"/>
      <c r="G2" s="60"/>
    </row>
    <row r="3" spans="1:6" ht="15.75" hidden="1" thickBot="1">
      <c r="A3" s="58"/>
      <c r="B3" s="58"/>
      <c r="C3" s="58"/>
      <c r="D3" s="58"/>
      <c r="E3" s="58"/>
      <c r="F3" s="59"/>
    </row>
    <row r="4" spans="1:7" ht="54" thickBot="1">
      <c r="A4" s="19" t="s">
        <v>5</v>
      </c>
      <c r="B4" s="20" t="s">
        <v>0</v>
      </c>
      <c r="C4" s="21" t="s">
        <v>1</v>
      </c>
      <c r="D4" s="19" t="s">
        <v>2</v>
      </c>
      <c r="E4" s="22" t="s">
        <v>45</v>
      </c>
      <c r="F4" s="26" t="s">
        <v>3</v>
      </c>
      <c r="G4" s="7" t="s">
        <v>4</v>
      </c>
    </row>
    <row r="5" spans="1:7" ht="16.5" thickBot="1">
      <c r="A5" s="39" t="s">
        <v>8</v>
      </c>
      <c r="B5" s="42" t="s">
        <v>53</v>
      </c>
      <c r="C5" s="72">
        <v>358</v>
      </c>
      <c r="D5" s="73">
        <v>180</v>
      </c>
      <c r="E5" s="74">
        <v>9</v>
      </c>
      <c r="F5" s="127">
        <v>508.39</v>
      </c>
      <c r="G5" s="75">
        <v>18</v>
      </c>
    </row>
    <row r="6" spans="1:7" ht="16.5" thickBot="1">
      <c r="A6" s="54" t="s">
        <v>6</v>
      </c>
      <c r="B6" s="42" t="s">
        <v>21</v>
      </c>
      <c r="C6" s="76">
        <v>180.02</v>
      </c>
      <c r="D6" s="77">
        <v>45</v>
      </c>
      <c r="E6" s="78">
        <v>24</v>
      </c>
      <c r="F6" s="128">
        <v>249.02</v>
      </c>
      <c r="G6" s="79">
        <v>6</v>
      </c>
    </row>
    <row r="7" spans="1:10" ht="16.5" thickBot="1">
      <c r="A7" s="54" t="s">
        <v>6</v>
      </c>
      <c r="B7" s="42" t="s">
        <v>35</v>
      </c>
      <c r="C7" s="138">
        <v>245</v>
      </c>
      <c r="D7" s="77">
        <v>120</v>
      </c>
      <c r="E7" s="78">
        <v>25</v>
      </c>
      <c r="F7" s="127">
        <v>390</v>
      </c>
      <c r="G7" s="80">
        <v>15</v>
      </c>
      <c r="J7" s="16"/>
    </row>
    <row r="8" spans="1:7" ht="16.5" thickBot="1">
      <c r="A8" s="55" t="s">
        <v>6</v>
      </c>
      <c r="B8" s="42" t="s">
        <v>36</v>
      </c>
      <c r="C8" s="81">
        <v>240.07</v>
      </c>
      <c r="D8" s="82">
        <v>105</v>
      </c>
      <c r="E8" s="83">
        <v>30</v>
      </c>
      <c r="F8" s="129">
        <v>375.07</v>
      </c>
      <c r="G8" s="84">
        <v>13</v>
      </c>
    </row>
    <row r="9" spans="1:7" ht="16.5" thickBot="1">
      <c r="A9" s="39" t="s">
        <v>8</v>
      </c>
      <c r="B9" s="42" t="s">
        <v>22</v>
      </c>
      <c r="C9" s="85">
        <v>196.11</v>
      </c>
      <c r="D9" s="73">
        <v>0</v>
      </c>
      <c r="E9" s="74">
        <v>15</v>
      </c>
      <c r="F9" s="86">
        <v>211.11</v>
      </c>
      <c r="G9" s="87">
        <v>7</v>
      </c>
    </row>
    <row r="10" spans="1:7" ht="16.5" thickBot="1">
      <c r="A10" s="40" t="s">
        <v>7</v>
      </c>
      <c r="B10" s="42" t="s">
        <v>20</v>
      </c>
      <c r="C10" s="76">
        <v>173.16</v>
      </c>
      <c r="D10" s="77">
        <v>45</v>
      </c>
      <c r="E10" s="78">
        <v>6</v>
      </c>
      <c r="F10" s="86">
        <v>224.16</v>
      </c>
      <c r="G10" s="87">
        <v>9</v>
      </c>
    </row>
    <row r="11" spans="1:7" ht="16.5" thickBot="1">
      <c r="A11" s="40" t="s">
        <v>7</v>
      </c>
      <c r="B11" s="42" t="s">
        <v>37</v>
      </c>
      <c r="C11" s="76">
        <v>221.27</v>
      </c>
      <c r="D11" s="77">
        <v>0</v>
      </c>
      <c r="E11" s="78">
        <v>12</v>
      </c>
      <c r="F11" s="86">
        <v>233.27</v>
      </c>
      <c r="G11" s="87">
        <v>10</v>
      </c>
    </row>
    <row r="12" spans="1:7" ht="16.5" thickBot="1">
      <c r="A12" s="56" t="s">
        <v>7</v>
      </c>
      <c r="B12" s="42" t="s">
        <v>54</v>
      </c>
      <c r="C12" s="88">
        <v>159.82</v>
      </c>
      <c r="D12" s="89">
        <v>105</v>
      </c>
      <c r="E12" s="90">
        <v>6</v>
      </c>
      <c r="F12" s="91">
        <v>270.82</v>
      </c>
      <c r="G12" s="92">
        <v>12</v>
      </c>
    </row>
    <row r="13" spans="1:7" ht="16.5" thickBot="1">
      <c r="A13" s="146" t="s">
        <v>63</v>
      </c>
      <c r="B13" s="36" t="s">
        <v>62</v>
      </c>
      <c r="C13" s="89">
        <v>224.04</v>
      </c>
      <c r="D13" s="89">
        <v>0</v>
      </c>
      <c r="E13" s="90"/>
      <c r="F13" s="147">
        <v>224.04</v>
      </c>
      <c r="G13" s="151">
        <v>2</v>
      </c>
    </row>
    <row r="14" spans="1:7" ht="17.25" thickBot="1" thickTop="1">
      <c r="A14" s="28" t="s">
        <v>18</v>
      </c>
      <c r="B14" s="34" t="s">
        <v>23</v>
      </c>
      <c r="C14" s="93">
        <v>100.94</v>
      </c>
      <c r="D14" s="73">
        <v>120</v>
      </c>
      <c r="E14" s="74">
        <v>9</v>
      </c>
      <c r="F14" s="94">
        <f>C14+D14+E14</f>
        <v>229.94</v>
      </c>
      <c r="G14" s="80">
        <v>5</v>
      </c>
    </row>
    <row r="15" spans="1:11" ht="16.5" thickBot="1">
      <c r="A15" s="29" t="s">
        <v>6</v>
      </c>
      <c r="B15" s="35" t="s">
        <v>24</v>
      </c>
      <c r="C15" s="77">
        <v>120.01</v>
      </c>
      <c r="D15" s="77">
        <v>0</v>
      </c>
      <c r="E15" s="78">
        <v>15</v>
      </c>
      <c r="F15" s="94">
        <f aca="true" t="shared" si="0" ref="F15:F51">C15+D15+E15</f>
        <v>135.01</v>
      </c>
      <c r="G15" s="80">
        <v>1</v>
      </c>
      <c r="K15" s="4"/>
    </row>
    <row r="16" spans="1:11" ht="30" customHeight="1" thickBot="1">
      <c r="A16" s="30" t="s">
        <v>6</v>
      </c>
      <c r="B16" s="36" t="s">
        <v>55</v>
      </c>
      <c r="C16" s="95">
        <v>116.45</v>
      </c>
      <c r="D16" s="95">
        <v>60</v>
      </c>
      <c r="E16" s="96">
        <v>12</v>
      </c>
      <c r="F16" s="97">
        <f t="shared" si="0"/>
        <v>188.45</v>
      </c>
      <c r="G16" s="98">
        <v>2</v>
      </c>
      <c r="K16" s="4"/>
    </row>
    <row r="17" spans="1:11" ht="18" customHeight="1" thickBot="1">
      <c r="A17" s="31" t="s">
        <v>6</v>
      </c>
      <c r="B17" s="33" t="s">
        <v>64</v>
      </c>
      <c r="C17" s="95">
        <v>161.5</v>
      </c>
      <c r="D17" s="95">
        <v>90</v>
      </c>
      <c r="E17" s="96">
        <v>12</v>
      </c>
      <c r="F17" s="94">
        <f t="shared" si="0"/>
        <v>263.5</v>
      </c>
      <c r="G17" s="98">
        <v>7</v>
      </c>
      <c r="J17" s="4"/>
      <c r="K17" s="4"/>
    </row>
    <row r="18" spans="1:10" ht="18" customHeight="1" thickBot="1">
      <c r="A18" s="144" t="s">
        <v>69</v>
      </c>
      <c r="B18" s="33" t="s">
        <v>67</v>
      </c>
      <c r="C18" s="95">
        <v>209.92</v>
      </c>
      <c r="D18" s="95">
        <v>75</v>
      </c>
      <c r="E18" s="96"/>
      <c r="F18" s="145">
        <f t="shared" si="0"/>
        <v>284.91999999999996</v>
      </c>
      <c r="G18" s="153">
        <v>1</v>
      </c>
      <c r="J18" s="4"/>
    </row>
    <row r="19" spans="1:10" ht="18" customHeight="1" thickBot="1">
      <c r="A19" s="143" t="s">
        <v>63</v>
      </c>
      <c r="B19" s="33" t="s">
        <v>68</v>
      </c>
      <c r="C19" s="99">
        <v>196.98</v>
      </c>
      <c r="D19" s="99">
        <v>150</v>
      </c>
      <c r="E19" s="100"/>
      <c r="F19" s="145">
        <f t="shared" si="0"/>
        <v>346.98</v>
      </c>
      <c r="G19" s="154">
        <v>3</v>
      </c>
      <c r="J19" s="4"/>
    </row>
    <row r="20" spans="1:10" ht="18" customHeight="1" thickBot="1">
      <c r="A20" s="143" t="s">
        <v>63</v>
      </c>
      <c r="B20" s="42" t="s">
        <v>66</v>
      </c>
      <c r="C20" s="106">
        <v>216.52</v>
      </c>
      <c r="D20" s="107">
        <v>105</v>
      </c>
      <c r="E20" s="108"/>
      <c r="F20" s="145">
        <f>C20+D20+E20</f>
        <v>321.52</v>
      </c>
      <c r="G20" s="155">
        <v>2</v>
      </c>
      <c r="J20" s="4"/>
    </row>
    <row r="21" spans="1:10" ht="16.5" thickBot="1">
      <c r="A21" s="39" t="s">
        <v>18</v>
      </c>
      <c r="B21" s="42" t="s">
        <v>25</v>
      </c>
      <c r="C21" s="101">
        <v>131.25</v>
      </c>
      <c r="D21" s="73">
        <v>30</v>
      </c>
      <c r="E21" s="74">
        <v>9</v>
      </c>
      <c r="F21" s="102">
        <f t="shared" si="0"/>
        <v>170.25</v>
      </c>
      <c r="G21" s="87">
        <v>4</v>
      </c>
      <c r="J21" s="4"/>
    </row>
    <row r="22" spans="1:7" ht="16.5" thickBot="1">
      <c r="A22" s="40" t="s">
        <v>7</v>
      </c>
      <c r="B22" s="35" t="s">
        <v>26</v>
      </c>
      <c r="C22" s="103">
        <v>130.02</v>
      </c>
      <c r="D22" s="77">
        <v>0</v>
      </c>
      <c r="E22" s="78">
        <v>12</v>
      </c>
      <c r="F22" s="102">
        <f t="shared" si="0"/>
        <v>142.02</v>
      </c>
      <c r="G22" s="87">
        <v>1</v>
      </c>
    </row>
    <row r="23" spans="1:7" ht="16.5" thickBot="1">
      <c r="A23" s="40" t="s">
        <v>7</v>
      </c>
      <c r="B23" s="35" t="s">
        <v>56</v>
      </c>
      <c r="C23" s="104">
        <v>140.01</v>
      </c>
      <c r="D23" s="77">
        <v>0</v>
      </c>
      <c r="E23" s="78">
        <v>9</v>
      </c>
      <c r="F23" s="102">
        <f t="shared" si="0"/>
        <v>149.01</v>
      </c>
      <c r="G23" s="87">
        <v>2</v>
      </c>
    </row>
    <row r="24" spans="1:7" ht="16.5" thickBot="1">
      <c r="A24" s="40" t="s">
        <v>7</v>
      </c>
      <c r="B24" s="35" t="s">
        <v>57</v>
      </c>
      <c r="C24" s="103">
        <v>142.79</v>
      </c>
      <c r="D24" s="77">
        <v>0</v>
      </c>
      <c r="E24" s="78">
        <v>9</v>
      </c>
      <c r="F24" s="102">
        <f t="shared" si="0"/>
        <v>151.79</v>
      </c>
      <c r="G24" s="140">
        <v>3</v>
      </c>
    </row>
    <row r="25" spans="1:7" ht="16.5" thickBot="1">
      <c r="A25" s="148" t="s">
        <v>63</v>
      </c>
      <c r="B25" s="35" t="s">
        <v>65</v>
      </c>
      <c r="C25" s="103">
        <v>140.8</v>
      </c>
      <c r="D25" s="77">
        <v>60</v>
      </c>
      <c r="E25" s="78"/>
      <c r="F25" s="145">
        <f t="shared" si="0"/>
        <v>200.8</v>
      </c>
      <c r="G25" s="150">
        <v>1</v>
      </c>
    </row>
    <row r="26" spans="1:7" ht="20.25" customHeight="1" thickBot="1">
      <c r="A26" s="149" t="s">
        <v>63</v>
      </c>
      <c r="B26" s="35" t="s">
        <v>70</v>
      </c>
      <c r="C26" s="105">
        <v>182.78</v>
      </c>
      <c r="D26" s="89">
        <v>105</v>
      </c>
      <c r="E26" s="90"/>
      <c r="F26" s="145">
        <f t="shared" si="0"/>
        <v>287.78</v>
      </c>
      <c r="G26" s="152">
        <v>3</v>
      </c>
    </row>
    <row r="27" spans="1:7" ht="16.5" thickBot="1">
      <c r="A27" s="38" t="s">
        <v>61</v>
      </c>
      <c r="B27" s="35" t="s">
        <v>71</v>
      </c>
      <c r="C27" s="109">
        <v>136.05</v>
      </c>
      <c r="D27" s="73">
        <v>165</v>
      </c>
      <c r="E27" s="74">
        <v>17</v>
      </c>
      <c r="F27" s="94">
        <f t="shared" si="0"/>
        <v>318.05</v>
      </c>
      <c r="G27" s="110">
        <v>9</v>
      </c>
    </row>
    <row r="28" spans="1:7" ht="16.5" thickBot="1">
      <c r="A28" s="29" t="s">
        <v>6</v>
      </c>
      <c r="B28" s="35" t="s">
        <v>72</v>
      </c>
      <c r="C28" s="103">
        <v>238.25</v>
      </c>
      <c r="D28" s="77">
        <v>135</v>
      </c>
      <c r="E28" s="78">
        <v>21</v>
      </c>
      <c r="F28" s="94">
        <f t="shared" si="0"/>
        <v>394.25</v>
      </c>
      <c r="G28" s="110">
        <v>16</v>
      </c>
    </row>
    <row r="29" spans="1:7" ht="17.25" customHeight="1" thickBot="1">
      <c r="A29" s="44" t="s">
        <v>6</v>
      </c>
      <c r="B29" s="35" t="s">
        <v>73</v>
      </c>
      <c r="C29" s="111">
        <v>206.46</v>
      </c>
      <c r="D29" s="112">
        <v>120</v>
      </c>
      <c r="E29" s="113">
        <v>12</v>
      </c>
      <c r="F29" s="94">
        <f t="shared" si="0"/>
        <v>338.46000000000004</v>
      </c>
      <c r="G29" s="110">
        <v>11</v>
      </c>
    </row>
    <row r="30" spans="1:7" ht="16.5" thickBot="1">
      <c r="A30" s="27" t="s">
        <v>61</v>
      </c>
      <c r="B30" s="35" t="s">
        <v>74</v>
      </c>
      <c r="C30" s="114">
        <v>215.78</v>
      </c>
      <c r="D30" s="115">
        <v>165</v>
      </c>
      <c r="E30" s="116">
        <v>15</v>
      </c>
      <c r="F30" s="102">
        <f t="shared" si="0"/>
        <v>395.78</v>
      </c>
      <c r="G30" s="141">
        <v>17</v>
      </c>
    </row>
    <row r="31" spans="1:7" ht="16.5" thickBot="1">
      <c r="A31" s="24" t="s">
        <v>7</v>
      </c>
      <c r="B31" s="35" t="s">
        <v>84</v>
      </c>
      <c r="C31" s="103">
        <v>197.72</v>
      </c>
      <c r="D31" s="77">
        <v>165</v>
      </c>
      <c r="E31" s="78">
        <v>29</v>
      </c>
      <c r="F31" s="102">
        <f t="shared" si="0"/>
        <v>391.72</v>
      </c>
      <c r="G31" s="140">
        <v>16</v>
      </c>
    </row>
    <row r="32" spans="1:7" ht="16.5" thickBot="1">
      <c r="A32" s="45" t="s">
        <v>7</v>
      </c>
      <c r="B32" s="35" t="s">
        <v>75</v>
      </c>
      <c r="C32" s="117">
        <v>216.49</v>
      </c>
      <c r="D32" s="82">
        <v>135</v>
      </c>
      <c r="E32" s="83">
        <v>24</v>
      </c>
      <c r="F32" s="102">
        <f t="shared" si="0"/>
        <v>375.49</v>
      </c>
      <c r="G32" s="140">
        <v>15</v>
      </c>
    </row>
    <row r="33" spans="1:7" ht="17.25" thickBot="1" thickTop="1">
      <c r="A33" s="27" t="s">
        <v>33</v>
      </c>
      <c r="B33" s="34" t="s">
        <v>38</v>
      </c>
      <c r="C33" s="114">
        <v>178.24</v>
      </c>
      <c r="D33" s="115">
        <v>30</v>
      </c>
      <c r="E33" s="116">
        <v>9</v>
      </c>
      <c r="F33" s="94">
        <f t="shared" si="0"/>
        <v>217.24</v>
      </c>
      <c r="G33" s="80">
        <v>4</v>
      </c>
    </row>
    <row r="34" spans="1:9" ht="16.5" thickBot="1">
      <c r="A34" s="23" t="s">
        <v>6</v>
      </c>
      <c r="B34" s="35" t="s">
        <v>76</v>
      </c>
      <c r="C34" s="103">
        <v>182.59</v>
      </c>
      <c r="D34" s="77">
        <v>165</v>
      </c>
      <c r="E34" s="78">
        <v>39</v>
      </c>
      <c r="F34" s="94">
        <f t="shared" si="0"/>
        <v>386.59000000000003</v>
      </c>
      <c r="G34" s="80">
        <v>14</v>
      </c>
      <c r="I34" s="4"/>
    </row>
    <row r="35" spans="1:7" ht="16.5" thickBot="1">
      <c r="A35" s="23" t="s">
        <v>6</v>
      </c>
      <c r="B35" s="35" t="s">
        <v>77</v>
      </c>
      <c r="C35" s="103">
        <v>263.75</v>
      </c>
      <c r="D35" s="77">
        <v>75</v>
      </c>
      <c r="E35" s="78">
        <v>21</v>
      </c>
      <c r="F35" s="94">
        <f t="shared" si="0"/>
        <v>359.75</v>
      </c>
      <c r="G35" s="80">
        <v>12</v>
      </c>
    </row>
    <row r="36" spans="1:7" ht="16.5" thickBot="1">
      <c r="A36" s="46" t="s">
        <v>6</v>
      </c>
      <c r="B36" s="37" t="s">
        <v>46</v>
      </c>
      <c r="C36" s="118">
        <v>194.69</v>
      </c>
      <c r="D36" s="82">
        <v>120</v>
      </c>
      <c r="E36" s="83">
        <v>9</v>
      </c>
      <c r="F36" s="94">
        <f t="shared" si="0"/>
        <v>323.69</v>
      </c>
      <c r="G36" s="80">
        <v>10</v>
      </c>
    </row>
    <row r="37" spans="1:7" ht="18" customHeight="1" thickBot="1">
      <c r="A37" s="27" t="s">
        <v>33</v>
      </c>
      <c r="B37" s="35" t="s">
        <v>39</v>
      </c>
      <c r="C37" s="114">
        <v>162.52</v>
      </c>
      <c r="D37" s="115">
        <v>135</v>
      </c>
      <c r="E37" s="116">
        <v>9</v>
      </c>
      <c r="F37" s="102">
        <f t="shared" si="0"/>
        <v>306.52</v>
      </c>
      <c r="G37" s="87">
        <v>13</v>
      </c>
    </row>
    <row r="38" spans="1:10" ht="15.75" customHeight="1" thickBot="1">
      <c r="A38" s="25" t="s">
        <v>7</v>
      </c>
      <c r="B38" s="35" t="s">
        <v>47</v>
      </c>
      <c r="C38" s="119">
        <v>188.15</v>
      </c>
      <c r="D38" s="95">
        <v>60</v>
      </c>
      <c r="E38" s="96">
        <v>12</v>
      </c>
      <c r="F38" s="102">
        <f t="shared" si="0"/>
        <v>260.15</v>
      </c>
      <c r="G38" s="120">
        <v>11</v>
      </c>
      <c r="J38" s="4"/>
    </row>
    <row r="39" spans="1:7" ht="16.5" thickBot="1">
      <c r="A39" s="24" t="s">
        <v>7</v>
      </c>
      <c r="B39" s="35" t="s">
        <v>78</v>
      </c>
      <c r="C39" s="103">
        <v>200.5</v>
      </c>
      <c r="D39" s="77">
        <v>225</v>
      </c>
      <c r="E39" s="78">
        <v>12</v>
      </c>
      <c r="F39" s="102">
        <f t="shared" si="0"/>
        <v>437.5</v>
      </c>
      <c r="G39" s="87">
        <v>19</v>
      </c>
    </row>
    <row r="40" spans="1:7" ht="16.5" thickBot="1">
      <c r="A40" s="43" t="s">
        <v>7</v>
      </c>
      <c r="B40" s="36" t="s">
        <v>48</v>
      </c>
      <c r="C40" s="118">
        <v>219.66</v>
      </c>
      <c r="D40" s="82">
        <v>135</v>
      </c>
      <c r="E40" s="83">
        <v>15</v>
      </c>
      <c r="F40" s="102">
        <f t="shared" si="0"/>
        <v>369.65999999999997</v>
      </c>
      <c r="G40" s="87">
        <v>14</v>
      </c>
    </row>
    <row r="41" spans="1:7" ht="16.5" thickBot="1">
      <c r="A41" s="47" t="s">
        <v>17</v>
      </c>
      <c r="B41" s="51" t="s">
        <v>27</v>
      </c>
      <c r="C41" s="121">
        <v>166.83</v>
      </c>
      <c r="D41" s="115">
        <v>30</v>
      </c>
      <c r="E41" s="116">
        <v>14</v>
      </c>
      <c r="F41" s="94">
        <f t="shared" si="0"/>
        <v>210.83</v>
      </c>
      <c r="G41" s="80">
        <v>3</v>
      </c>
    </row>
    <row r="42" spans="1:7" ht="16.5" thickBot="1">
      <c r="A42" s="48" t="s">
        <v>6</v>
      </c>
      <c r="B42" s="52" t="s">
        <v>58</v>
      </c>
      <c r="C42" s="122">
        <v>397.18</v>
      </c>
      <c r="D42" s="77">
        <v>165</v>
      </c>
      <c r="E42" s="78">
        <v>18</v>
      </c>
      <c r="F42" s="94">
        <f t="shared" si="0"/>
        <v>580.1800000000001</v>
      </c>
      <c r="G42" s="80">
        <v>20</v>
      </c>
    </row>
    <row r="43" spans="1:7" ht="16.5" thickBot="1">
      <c r="A43" s="48" t="s">
        <v>6</v>
      </c>
      <c r="B43" s="52" t="s">
        <v>59</v>
      </c>
      <c r="C43" s="122">
        <v>383.59</v>
      </c>
      <c r="D43" s="77">
        <v>150</v>
      </c>
      <c r="E43" s="78">
        <v>14</v>
      </c>
      <c r="F43" s="94">
        <f t="shared" si="0"/>
        <v>547.5899999999999</v>
      </c>
      <c r="G43" s="80">
        <v>19</v>
      </c>
    </row>
    <row r="44" spans="1:7" ht="16.5" thickBot="1">
      <c r="A44" s="49" t="s">
        <v>10</v>
      </c>
      <c r="B44" s="51" t="s">
        <v>28</v>
      </c>
      <c r="C44" s="72">
        <v>142.46</v>
      </c>
      <c r="D44" s="73">
        <v>30</v>
      </c>
      <c r="E44" s="74">
        <v>9</v>
      </c>
      <c r="F44" s="102">
        <f t="shared" si="0"/>
        <v>181.46</v>
      </c>
      <c r="G44" s="87">
        <v>5</v>
      </c>
    </row>
    <row r="45" spans="1:7" ht="16.5" thickBot="1">
      <c r="A45" s="41" t="s">
        <v>7</v>
      </c>
      <c r="B45" s="52" t="s">
        <v>29</v>
      </c>
      <c r="C45" s="122">
        <v>141.19</v>
      </c>
      <c r="D45" s="77">
        <v>30</v>
      </c>
      <c r="E45" s="78">
        <v>19</v>
      </c>
      <c r="F45" s="102">
        <f t="shared" si="0"/>
        <v>190.19</v>
      </c>
      <c r="G45" s="87">
        <v>6</v>
      </c>
    </row>
    <row r="46" spans="1:8" ht="16.5" thickBot="1">
      <c r="A46" s="41" t="s">
        <v>7</v>
      </c>
      <c r="B46" s="52" t="s">
        <v>60</v>
      </c>
      <c r="C46" s="124">
        <v>196.39</v>
      </c>
      <c r="D46" s="125">
        <v>195</v>
      </c>
      <c r="E46" s="126">
        <v>15</v>
      </c>
      <c r="F46" s="102">
        <f t="shared" si="0"/>
        <v>406.39</v>
      </c>
      <c r="G46" s="87">
        <v>18</v>
      </c>
      <c r="H46" s="17"/>
    </row>
    <row r="47" spans="1:9" ht="16.5" thickBot="1">
      <c r="A47" s="50" t="s">
        <v>7</v>
      </c>
      <c r="B47" s="53" t="s">
        <v>30</v>
      </c>
      <c r="C47" s="123">
        <v>139.87</v>
      </c>
      <c r="D47" s="82">
        <v>60</v>
      </c>
      <c r="E47" s="83">
        <v>15</v>
      </c>
      <c r="F47" s="102">
        <f t="shared" si="0"/>
        <v>214.87</v>
      </c>
      <c r="G47" s="87">
        <v>8</v>
      </c>
      <c r="I47" s="4"/>
    </row>
    <row r="48" spans="1:9" ht="16.5" thickBot="1">
      <c r="A48" s="27" t="s">
        <v>34</v>
      </c>
      <c r="B48" s="35" t="s">
        <v>79</v>
      </c>
      <c r="C48" s="114">
        <v>199.34</v>
      </c>
      <c r="D48" s="115">
        <v>105</v>
      </c>
      <c r="E48" s="116">
        <v>12</v>
      </c>
      <c r="F48" s="94">
        <f t="shared" si="0"/>
        <v>316.34000000000003</v>
      </c>
      <c r="G48" s="80">
        <v>8</v>
      </c>
      <c r="I48" s="4"/>
    </row>
    <row r="49" spans="1:7" ht="16.5" thickBot="1">
      <c r="A49" s="46" t="s">
        <v>6</v>
      </c>
      <c r="B49" s="35" t="s">
        <v>49</v>
      </c>
      <c r="C49" s="103">
        <v>275.85</v>
      </c>
      <c r="D49" s="77">
        <v>120</v>
      </c>
      <c r="E49" s="78">
        <v>25</v>
      </c>
      <c r="F49" s="94">
        <f t="shared" si="0"/>
        <v>420.85</v>
      </c>
      <c r="G49" s="84">
        <v>17</v>
      </c>
    </row>
    <row r="50" spans="1:7" ht="17.25" thickBot="1" thickTop="1">
      <c r="A50" s="27" t="s">
        <v>34</v>
      </c>
      <c r="B50" s="34" t="s">
        <v>80</v>
      </c>
      <c r="C50" s="139">
        <v>550</v>
      </c>
      <c r="D50" s="77">
        <v>150</v>
      </c>
      <c r="E50" s="78">
        <v>29</v>
      </c>
      <c r="F50" s="102">
        <f t="shared" si="0"/>
        <v>729</v>
      </c>
      <c r="G50" s="142">
        <v>21</v>
      </c>
    </row>
    <row r="51" spans="1:7" ht="16.5" thickBot="1">
      <c r="A51" s="45" t="s">
        <v>7</v>
      </c>
      <c r="B51" s="35" t="s">
        <v>81</v>
      </c>
      <c r="C51" s="117">
        <v>366.29</v>
      </c>
      <c r="D51" s="82">
        <v>120</v>
      </c>
      <c r="E51" s="83">
        <v>19</v>
      </c>
      <c r="F51" s="102">
        <f t="shared" si="0"/>
        <v>505.29</v>
      </c>
      <c r="G51" s="92">
        <v>20</v>
      </c>
    </row>
    <row r="52" spans="1:7" ht="15.75">
      <c r="A52" s="4"/>
      <c r="B52" s="5"/>
      <c r="C52" s="4"/>
      <c r="D52" s="4"/>
      <c r="E52" s="4"/>
      <c r="F52" s="4"/>
      <c r="G52" s="6"/>
    </row>
    <row r="53" spans="2:7" ht="15.75">
      <c r="B53" s="5"/>
      <c r="C53" s="4"/>
      <c r="D53" s="4"/>
      <c r="E53" s="4"/>
      <c r="F53" s="4"/>
      <c r="G53" s="6"/>
    </row>
    <row r="54" spans="1:3" ht="14.25">
      <c r="A54" s="2" t="s">
        <v>19</v>
      </c>
      <c r="C54" t="s">
        <v>31</v>
      </c>
    </row>
    <row r="55" ht="14.25">
      <c r="A55" s="2"/>
    </row>
    <row r="56" spans="1:3" ht="14.25">
      <c r="A56" s="2" t="s">
        <v>50</v>
      </c>
      <c r="C56" t="s">
        <v>32</v>
      </c>
    </row>
  </sheetData>
  <sheetProtection/>
  <mergeCells count="3">
    <mergeCell ref="A1:F1"/>
    <mergeCell ref="A3:F3"/>
    <mergeCell ref="A2:G2"/>
  </mergeCells>
  <printOptions/>
  <pageMargins left="0.75" right="0.75" top="0.34" bottom="0.23" header="0.34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9"/>
  <sheetViews>
    <sheetView tabSelected="1" zoomScalePageLayoutView="0" workbookViewId="0" topLeftCell="A1">
      <selection activeCell="M13" sqref="M13"/>
    </sheetView>
  </sheetViews>
  <sheetFormatPr defaultColWidth="9.00390625" defaultRowHeight="12.75"/>
  <cols>
    <col min="1" max="1" width="3.75390625" style="0" customWidth="1"/>
    <col min="2" max="2" width="30.75390625" style="0" customWidth="1"/>
    <col min="3" max="3" width="9.875" style="0" customWidth="1"/>
    <col min="5" max="5" width="11.375" style="0" bestFit="1" customWidth="1"/>
    <col min="7" max="7" width="10.625" style="0" bestFit="1" customWidth="1"/>
  </cols>
  <sheetData>
    <row r="2" spans="2:11" ht="66" customHeight="1">
      <c r="B2" s="57" t="s">
        <v>52</v>
      </c>
      <c r="C2" s="65"/>
      <c r="D2" s="65"/>
      <c r="E2" s="65"/>
      <c r="F2" s="65"/>
      <c r="G2" s="65"/>
      <c r="H2" s="65"/>
      <c r="I2" s="3"/>
      <c r="J2" s="3"/>
      <c r="K2" s="3"/>
    </row>
    <row r="3" spans="2:7" ht="18.75">
      <c r="B3" s="66" t="s">
        <v>41</v>
      </c>
      <c r="C3" s="67"/>
      <c r="D3" s="67"/>
      <c r="E3" s="67"/>
      <c r="F3" s="67"/>
      <c r="G3" s="67"/>
    </row>
    <row r="4" ht="13.5" thickBot="1">
      <c r="B4" s="1"/>
    </row>
    <row r="5" spans="1:8" ht="16.5" thickTop="1">
      <c r="A5" s="8"/>
      <c r="B5" s="61" t="s">
        <v>11</v>
      </c>
      <c r="C5" s="9" t="s">
        <v>12</v>
      </c>
      <c r="D5" s="9" t="s">
        <v>4</v>
      </c>
      <c r="E5" s="9" t="s">
        <v>12</v>
      </c>
      <c r="F5" s="9" t="s">
        <v>4</v>
      </c>
      <c r="G5" s="63" t="s">
        <v>40</v>
      </c>
      <c r="H5" s="64" t="s">
        <v>15</v>
      </c>
    </row>
    <row r="6" spans="1:8" ht="48" thickBot="1">
      <c r="A6" s="8"/>
      <c r="B6" s="62"/>
      <c r="C6" s="18" t="s">
        <v>13</v>
      </c>
      <c r="D6" s="18" t="s">
        <v>13</v>
      </c>
      <c r="E6" s="18" t="s">
        <v>14</v>
      </c>
      <c r="F6" s="18"/>
      <c r="G6" s="70"/>
      <c r="H6" s="71"/>
    </row>
    <row r="7" spans="1:8" ht="12.75">
      <c r="A7" s="8"/>
      <c r="B7" s="68" t="s">
        <v>16</v>
      </c>
      <c r="C7" s="156">
        <v>1014.09</v>
      </c>
      <c r="D7" s="166">
        <v>3</v>
      </c>
      <c r="E7" s="170">
        <v>668.54</v>
      </c>
      <c r="F7" s="175">
        <v>3</v>
      </c>
      <c r="G7" s="132">
        <f>C7+E7</f>
        <v>1682.63</v>
      </c>
      <c r="H7" s="179">
        <v>2</v>
      </c>
    </row>
    <row r="8" spans="1:10" ht="23.25" customHeight="1" thickBot="1">
      <c r="A8" s="8"/>
      <c r="B8" s="69"/>
      <c r="C8" s="157"/>
      <c r="D8" s="167"/>
      <c r="E8" s="171"/>
      <c r="F8" s="176"/>
      <c r="G8" s="133"/>
      <c r="H8" s="180"/>
      <c r="J8" s="4"/>
    </row>
    <row r="9" spans="1:14" ht="12.75">
      <c r="A9" s="8"/>
      <c r="B9" s="68" t="s">
        <v>42</v>
      </c>
      <c r="C9" s="158">
        <v>553.4</v>
      </c>
      <c r="D9" s="159">
        <v>1</v>
      </c>
      <c r="E9" s="170">
        <v>442.82</v>
      </c>
      <c r="F9" s="175">
        <v>1</v>
      </c>
      <c r="G9" s="132">
        <f>C9+E9</f>
        <v>996.22</v>
      </c>
      <c r="H9" s="181">
        <v>1</v>
      </c>
      <c r="N9" s="4"/>
    </row>
    <row r="10" spans="1:8" ht="24.75" customHeight="1" thickBot="1">
      <c r="A10" s="8"/>
      <c r="B10" s="69"/>
      <c r="C10" s="160"/>
      <c r="D10" s="168"/>
      <c r="E10" s="171"/>
      <c r="F10" s="176"/>
      <c r="G10" s="134"/>
      <c r="H10" s="182"/>
    </row>
    <row r="11" spans="1:8" ht="35.25" customHeight="1" thickBot="1">
      <c r="A11" s="8"/>
      <c r="B11" s="32" t="s">
        <v>82</v>
      </c>
      <c r="C11" s="161">
        <v>1050.76</v>
      </c>
      <c r="D11" s="169">
        <v>4</v>
      </c>
      <c r="E11" s="172">
        <v>1162.99</v>
      </c>
      <c r="F11" s="177">
        <v>5</v>
      </c>
      <c r="G11" s="135">
        <f>C11+E11</f>
        <v>2213.75</v>
      </c>
      <c r="H11" s="183">
        <v>5</v>
      </c>
    </row>
    <row r="12" spans="1:8" ht="35.25" customHeight="1" thickBot="1">
      <c r="A12" s="8"/>
      <c r="B12" s="32" t="s">
        <v>33</v>
      </c>
      <c r="C12" s="161">
        <v>900.68</v>
      </c>
      <c r="D12" s="169">
        <v>2</v>
      </c>
      <c r="E12" s="172">
        <v>936.33</v>
      </c>
      <c r="F12" s="177">
        <v>4</v>
      </c>
      <c r="G12" s="130">
        <f>C12+E12</f>
        <v>1837.01</v>
      </c>
      <c r="H12" s="184">
        <v>3</v>
      </c>
    </row>
    <row r="13" spans="1:8" ht="38.25" customHeight="1" thickBot="1">
      <c r="A13" s="8"/>
      <c r="B13" s="11" t="s">
        <v>43</v>
      </c>
      <c r="C13" s="162">
        <v>1338.6</v>
      </c>
      <c r="D13" s="163">
        <v>5</v>
      </c>
      <c r="E13" s="173">
        <v>586.52</v>
      </c>
      <c r="F13" s="178">
        <v>2</v>
      </c>
      <c r="G13" s="135">
        <f>C13+E13</f>
        <v>1925.12</v>
      </c>
      <c r="H13" s="184">
        <v>4</v>
      </c>
    </row>
    <row r="14" spans="1:11" ht="39.75" customHeight="1" thickBot="1">
      <c r="A14" s="8"/>
      <c r="B14" s="10" t="s">
        <v>44</v>
      </c>
      <c r="C14" s="164" t="s">
        <v>83</v>
      </c>
      <c r="D14" s="165" t="s">
        <v>83</v>
      </c>
      <c r="E14" s="174" t="s">
        <v>83</v>
      </c>
      <c r="F14" s="136" t="s">
        <v>83</v>
      </c>
      <c r="G14" s="131" t="s">
        <v>83</v>
      </c>
      <c r="H14" s="137" t="s">
        <v>83</v>
      </c>
      <c r="J14" s="4"/>
      <c r="K14" s="4"/>
    </row>
    <row r="15" spans="1:11" ht="39.75" customHeight="1">
      <c r="A15" s="4"/>
      <c r="B15" s="15"/>
      <c r="C15" s="12"/>
      <c r="D15" s="12"/>
      <c r="E15" s="12"/>
      <c r="F15" s="12"/>
      <c r="G15" s="13"/>
      <c r="H15" s="14"/>
      <c r="J15" s="4"/>
      <c r="K15" s="4"/>
    </row>
    <row r="17" spans="2:6" ht="14.25">
      <c r="B17" s="2" t="s">
        <v>19</v>
      </c>
      <c r="F17" t="s">
        <v>31</v>
      </c>
    </row>
    <row r="18" ht="14.25">
      <c r="B18" s="2"/>
    </row>
    <row r="19" spans="2:6" ht="14.25">
      <c r="B19" s="2" t="s">
        <v>50</v>
      </c>
      <c r="F19" t="s">
        <v>32</v>
      </c>
    </row>
  </sheetData>
  <sheetProtection/>
  <mergeCells count="19">
    <mergeCell ref="D9:D10"/>
    <mergeCell ref="E7:E8"/>
    <mergeCell ref="E9:E10"/>
    <mergeCell ref="D7:D8"/>
    <mergeCell ref="B9:B10"/>
    <mergeCell ref="C9:C10"/>
    <mergeCell ref="F9:F10"/>
    <mergeCell ref="G9:G10"/>
    <mergeCell ref="H9:H10"/>
    <mergeCell ref="B7:B8"/>
    <mergeCell ref="C7:C8"/>
    <mergeCell ref="F7:F8"/>
    <mergeCell ref="G7:G8"/>
    <mergeCell ref="B5:B6"/>
    <mergeCell ref="G5:G6"/>
    <mergeCell ref="H5:H6"/>
    <mergeCell ref="B2:H2"/>
    <mergeCell ref="B3:G3"/>
    <mergeCell ref="H7:H8"/>
  </mergeCells>
  <printOptions/>
  <pageMargins left="0.45" right="0.51" top="0.5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2011-05-15T12:19:40Z</cp:lastPrinted>
  <dcterms:created xsi:type="dcterms:W3CDTF">2005-11-25T10:36:48Z</dcterms:created>
  <dcterms:modified xsi:type="dcterms:W3CDTF">2011-05-15T12:26:37Z</dcterms:modified>
  <cp:category/>
  <cp:version/>
  <cp:contentType/>
  <cp:contentStatus/>
</cp:coreProperties>
</file>