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Итогов.Проток 28.10.12" sheetId="1" r:id="rId1"/>
    <sheet name="Сводный Прот по УДОД 28.10.201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<sst xmlns="http://schemas.openxmlformats.org/spreadsheetml/2006/main" count="147" uniqueCount="94">
  <si>
    <t>Имя, фамилия</t>
  </si>
  <si>
    <t>Вождение</t>
  </si>
  <si>
    <t>ПДД</t>
  </si>
  <si>
    <t>Итого</t>
  </si>
  <si>
    <t>Место</t>
  </si>
  <si>
    <t>Команда</t>
  </si>
  <si>
    <t>младшие</t>
  </si>
  <si>
    <t>старшие</t>
  </si>
  <si>
    <t>СПб ЦДТТ</t>
  </si>
  <si>
    <t>ДЮЦ "Петергоф"</t>
  </si>
  <si>
    <t>КОМАНДА</t>
  </si>
  <si>
    <t xml:space="preserve">Очки </t>
  </si>
  <si>
    <t>(мл. участники)</t>
  </si>
  <si>
    <t>(ст. участники)</t>
  </si>
  <si>
    <t>МЕСТО</t>
  </si>
  <si>
    <t xml:space="preserve">ДЮЦ "Петергоф"  </t>
  </si>
  <si>
    <t>ЦДЮТТ "Мотор"</t>
  </si>
  <si>
    <t>Главный судья</t>
  </si>
  <si>
    <t>Шилов Андрей</t>
  </si>
  <si>
    <t>Пухляк Кирилл</t>
  </si>
  <si>
    <t>Чорнобай Петр</t>
  </si>
  <si>
    <t>Петлин Александр</t>
  </si>
  <si>
    <t>Л.П. Алексеева</t>
  </si>
  <si>
    <t>ЦДЮТТ Кировский р-н</t>
  </si>
  <si>
    <t>Котов Михаил</t>
  </si>
  <si>
    <t xml:space="preserve">                                            КОМАНДНЫЙ ЗАЧЁТ</t>
  </si>
  <si>
    <r>
      <t>ЦДЮТТ                        «Мотор</t>
    </r>
    <r>
      <rPr>
        <b/>
        <sz val="10"/>
        <rFont val="Arial"/>
        <family val="2"/>
      </rPr>
      <t>»</t>
    </r>
  </si>
  <si>
    <t>ДЮЦ                                                                         "Петергоф"</t>
  </si>
  <si>
    <t>ЦДЮТТ                                                                   Кировский р-н</t>
  </si>
  <si>
    <t>ОФП</t>
  </si>
  <si>
    <t>Главный секретарь</t>
  </si>
  <si>
    <t>Шемякин Олег</t>
  </si>
  <si>
    <t>ЦДЮТТ "Охта"</t>
  </si>
  <si>
    <t>Нелюбов Сергей</t>
  </si>
  <si>
    <t xml:space="preserve">Сорокина Елизавета </t>
  </si>
  <si>
    <t>Алексеев Евгений</t>
  </si>
  <si>
    <t>Манилич Игорь</t>
  </si>
  <si>
    <r>
      <t>ЦДЮТТ                        «Охта</t>
    </r>
    <r>
      <rPr>
        <b/>
        <sz val="10"/>
        <rFont val="Arial"/>
        <family val="2"/>
      </rPr>
      <t>»</t>
    </r>
  </si>
  <si>
    <t xml:space="preserve"> Первенство Санкт-Петербурга  по автомногоборью среди ОУ 23.10.2011                                                                                                      </t>
  </si>
  <si>
    <t>Михеев Даниил</t>
  </si>
  <si>
    <t>Маслов Василий</t>
  </si>
  <si>
    <t>Гроздовская Мария</t>
  </si>
  <si>
    <t>Мельцер Никита</t>
  </si>
  <si>
    <t>Бредихин Денис</t>
  </si>
  <si>
    <t>Грибов Роман</t>
  </si>
  <si>
    <t>Попков Евгений</t>
  </si>
  <si>
    <t xml:space="preserve"> Баллы    Место </t>
  </si>
  <si>
    <t xml:space="preserve">Первенство Санкт-Петербурга  по автомногоборью среди ОУ 28.10.2012                                                                                                      </t>
  </si>
  <si>
    <t>Марута Каон</t>
  </si>
  <si>
    <t>Никишов Денис</t>
  </si>
  <si>
    <t>Момин Вячелав</t>
  </si>
  <si>
    <t>Данилов Михаил</t>
  </si>
  <si>
    <t>Силина Алина</t>
  </si>
  <si>
    <t>Суворова Маргарита</t>
  </si>
  <si>
    <t>Павлова Маргарита</t>
  </si>
  <si>
    <t>Ибадов Руслан</t>
  </si>
  <si>
    <t>Серегин Иван</t>
  </si>
  <si>
    <t>Швецов Игорь</t>
  </si>
  <si>
    <t>Галякин Данила</t>
  </si>
  <si>
    <t>Запорожский Максим</t>
  </si>
  <si>
    <t>ЦДЮТТ Московский р-н</t>
  </si>
  <si>
    <t>Приматов Евгений</t>
  </si>
  <si>
    <t>Котов Семен</t>
  </si>
  <si>
    <t>Васильев Никита</t>
  </si>
  <si>
    <t>Карнаухов Дмитрий</t>
  </si>
  <si>
    <t>Груздов Глеб</t>
  </si>
  <si>
    <t>Тверитина Алесксандра</t>
  </si>
  <si>
    <t>Тверитина Валерия</t>
  </si>
  <si>
    <t>Карнаухова Полина</t>
  </si>
  <si>
    <t>Петров Сергей</t>
  </si>
  <si>
    <t>Костров Антон</t>
  </si>
  <si>
    <t>Смирнов Павел</t>
  </si>
  <si>
    <t>Ишков Дмитрий</t>
  </si>
  <si>
    <t>Арестов Иван</t>
  </si>
  <si>
    <t>личник ст</t>
  </si>
  <si>
    <t>Барламова Ирина</t>
  </si>
  <si>
    <t>личник мл</t>
  </si>
  <si>
    <t>Степанова Елизавета</t>
  </si>
  <si>
    <t>Малышев Сергей</t>
  </si>
  <si>
    <t>Светлых Алексей</t>
  </si>
  <si>
    <t>Граков Егор</t>
  </si>
  <si>
    <t xml:space="preserve"> личник мл</t>
  </si>
  <si>
    <t>А.И. Филиппов</t>
  </si>
  <si>
    <t>Секретарь</t>
  </si>
  <si>
    <t>Е.А. Зимовец</t>
  </si>
  <si>
    <t>Козлов Валентин</t>
  </si>
  <si>
    <t>Ромашат Иван</t>
  </si>
  <si>
    <t>Щербинин  Александр</t>
  </si>
  <si>
    <t>ЦДЮТТ                                                                   Московский р-н</t>
  </si>
  <si>
    <t>СПбЦД(Ю)ТТ</t>
  </si>
  <si>
    <t>ИТОГО   баллы</t>
  </si>
  <si>
    <t>Протокол  лично-командный 28.10.2012</t>
  </si>
  <si>
    <t>Соковнин Вячеслав</t>
  </si>
  <si>
    <t>н/з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</si>
</sst>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63">
    <font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7"/>
      <name val="Arial Cyr"/>
      <family val="0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2" fontId="19" fillId="0" borderId="17" xfId="0" applyNumberFormat="1" applyFont="1" applyBorder="1" applyAlignment="1">
      <alignment vertical="justify" wrapText="1"/>
    </xf>
    <xf numFmtId="2" fontId="19" fillId="0" borderId="17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22" xfId="0" applyFont="1" applyBorder="1" applyAlignment="1">
      <alignment/>
    </xf>
    <xf numFmtId="0" fontId="8" fillId="0" borderId="23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wrapText="1"/>
    </xf>
    <xf numFmtId="0" fontId="17" fillId="0" borderId="22" xfId="0" applyFont="1" applyBorder="1" applyAlignment="1">
      <alignment vertical="justify"/>
    </xf>
    <xf numFmtId="0" fontId="21" fillId="0" borderId="13" xfId="0" applyFont="1" applyBorder="1" applyAlignment="1">
      <alignment/>
    </xf>
    <xf numFmtId="0" fontId="8" fillId="0" borderId="26" xfId="0" applyFont="1" applyBorder="1" applyAlignment="1">
      <alignment wrapText="1"/>
    </xf>
    <xf numFmtId="0" fontId="7" fillId="0" borderId="15" xfId="0" applyFont="1" applyBorder="1" applyAlignment="1">
      <alignment horizontal="center" vertical="justify"/>
    </xf>
    <xf numFmtId="2" fontId="19" fillId="0" borderId="15" xfId="0" applyNumberFormat="1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justify" wrapText="1"/>
    </xf>
    <xf numFmtId="2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justify" wrapText="1"/>
    </xf>
    <xf numFmtId="14" fontId="24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justify" wrapText="1"/>
    </xf>
    <xf numFmtId="0" fontId="19" fillId="0" borderId="17" xfId="0" applyFont="1" applyBorder="1" applyAlignment="1">
      <alignment horizontal="center" vertical="justify" wrapText="1"/>
    </xf>
    <xf numFmtId="2" fontId="19" fillId="0" borderId="15" xfId="0" applyNumberFormat="1" applyFont="1" applyBorder="1" applyAlignment="1">
      <alignment vertical="top"/>
    </xf>
    <xf numFmtId="0" fontId="19" fillId="0" borderId="15" xfId="0" applyFont="1" applyBorder="1" applyAlignment="1">
      <alignment horizontal="center" vertical="justify" wrapText="1"/>
    </xf>
    <xf numFmtId="0" fontId="25" fillId="0" borderId="19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0" fillId="0" borderId="20" xfId="0" applyBorder="1" applyAlignment="1">
      <alignment/>
    </xf>
    <xf numFmtId="0" fontId="25" fillId="0" borderId="20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1" fillId="0" borderId="2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2" xfId="0" applyFont="1" applyBorder="1" applyAlignment="1">
      <alignment vertical="top"/>
    </xf>
    <xf numFmtId="0" fontId="24" fillId="0" borderId="3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26" fillId="0" borderId="21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6" fillId="0" borderId="23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26" fillId="0" borderId="23" xfId="0" applyFont="1" applyBorder="1" applyAlignment="1">
      <alignment wrapText="1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9" xfId="0" applyFont="1" applyBorder="1" applyAlignment="1">
      <alignment/>
    </xf>
    <xf numFmtId="2" fontId="14" fillId="0" borderId="35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4" xfId="0" applyFont="1" applyBorder="1" applyAlignment="1">
      <alignment/>
    </xf>
    <xf numFmtId="2" fontId="14" fillId="0" borderId="36" xfId="0" applyNumberFormat="1" applyFont="1" applyBorder="1" applyAlignment="1">
      <alignment/>
    </xf>
    <xf numFmtId="2" fontId="14" fillId="0" borderId="37" xfId="0" applyNumberFormat="1" applyFont="1" applyBorder="1" applyAlignment="1">
      <alignment/>
    </xf>
    <xf numFmtId="2" fontId="14" fillId="0" borderId="37" xfId="0" applyNumberFormat="1" applyFont="1" applyBorder="1" applyAlignment="1">
      <alignment vertical="top"/>
    </xf>
    <xf numFmtId="2" fontId="14" fillId="0" borderId="35" xfId="0" applyNumberFormat="1" applyFont="1" applyBorder="1" applyAlignment="1">
      <alignment vertical="top"/>
    </xf>
    <xf numFmtId="2" fontId="14" fillId="0" borderId="36" xfId="0" applyNumberFormat="1" applyFont="1" applyBorder="1" applyAlignment="1">
      <alignment wrapText="1"/>
    </xf>
    <xf numFmtId="2" fontId="14" fillId="0" borderId="37" xfId="0" applyNumberFormat="1" applyFont="1" applyBorder="1" applyAlignment="1">
      <alignment wrapText="1"/>
    </xf>
    <xf numFmtId="2" fontId="14" fillId="0" borderId="19" xfId="0" applyNumberFormat="1" applyFont="1" applyBorder="1" applyAlignment="1">
      <alignment wrapText="1"/>
    </xf>
    <xf numFmtId="2" fontId="14" fillId="0" borderId="19" xfId="0" applyNumberFormat="1" applyFont="1" applyBorder="1" applyAlignment="1">
      <alignment/>
    </xf>
    <xf numFmtId="2" fontId="14" fillId="0" borderId="23" xfId="0" applyNumberFormat="1" applyFont="1" applyBorder="1" applyAlignment="1">
      <alignment wrapText="1"/>
    </xf>
    <xf numFmtId="2" fontId="14" fillId="0" borderId="21" xfId="0" applyNumberFormat="1" applyFont="1" applyBorder="1" applyAlignment="1">
      <alignment wrapText="1"/>
    </xf>
    <xf numFmtId="2" fontId="27" fillId="0" borderId="37" xfId="0" applyNumberFormat="1" applyFont="1" applyBorder="1" applyAlignment="1">
      <alignment/>
    </xf>
    <xf numFmtId="2" fontId="14" fillId="0" borderId="35" xfId="0" applyNumberFormat="1" applyFont="1" applyBorder="1" applyAlignment="1">
      <alignment wrapText="1"/>
    </xf>
    <xf numFmtId="2" fontId="14" fillId="0" borderId="20" xfId="0" applyNumberFormat="1" applyFont="1" applyBorder="1" applyAlignment="1">
      <alignment wrapText="1"/>
    </xf>
    <xf numFmtId="2" fontId="14" fillId="0" borderId="23" xfId="0" applyNumberFormat="1" applyFont="1" applyBorder="1" applyAlignment="1">
      <alignment/>
    </xf>
    <xf numFmtId="2" fontId="14" fillId="0" borderId="21" xfId="0" applyNumberFormat="1" applyFont="1" applyBorder="1" applyAlignment="1">
      <alignment vertical="top" wrapText="1"/>
    </xf>
    <xf numFmtId="2" fontId="14" fillId="0" borderId="19" xfId="0" applyNumberFormat="1" applyFont="1" applyFill="1" applyBorder="1" applyAlignment="1">
      <alignment wrapText="1"/>
    </xf>
    <xf numFmtId="2" fontId="14" fillId="0" borderId="21" xfId="0" applyNumberFormat="1" applyFont="1" applyBorder="1" applyAlignment="1">
      <alignment/>
    </xf>
    <xf numFmtId="2" fontId="24" fillId="0" borderId="17" xfId="0" applyNumberFormat="1" applyFont="1" applyBorder="1" applyAlignment="1">
      <alignment vertical="top"/>
    </xf>
    <xf numFmtId="0" fontId="11" fillId="33" borderId="30" xfId="0" applyFont="1" applyFill="1" applyBorder="1" applyAlignment="1">
      <alignment horizontal="center" vertical="center" textRotation="90" wrapText="1"/>
    </xf>
    <xf numFmtId="0" fontId="24" fillId="0" borderId="18" xfId="0" applyFont="1" applyBorder="1" applyAlignment="1">
      <alignment vertical="top"/>
    </xf>
    <xf numFmtId="2" fontId="14" fillId="0" borderId="38" xfId="0" applyNumberFormat="1" applyFont="1" applyBorder="1" applyAlignment="1">
      <alignment/>
    </xf>
    <xf numFmtId="2" fontId="14" fillId="0" borderId="39" xfId="0" applyNumberFormat="1" applyFont="1" applyBorder="1" applyAlignment="1">
      <alignment/>
    </xf>
    <xf numFmtId="0" fontId="24" fillId="0" borderId="17" xfId="0" applyFont="1" applyBorder="1" applyAlignment="1">
      <alignment vertical="top"/>
    </xf>
    <xf numFmtId="2" fontId="14" fillId="0" borderId="40" xfId="0" applyNumberFormat="1" applyFont="1" applyBorder="1" applyAlignment="1">
      <alignment/>
    </xf>
    <xf numFmtId="0" fontId="28" fillId="0" borderId="23" xfId="0" applyFont="1" applyBorder="1" applyAlignment="1">
      <alignment horizontal="right"/>
    </xf>
    <xf numFmtId="0" fontId="28" fillId="0" borderId="41" xfId="0" applyFont="1" applyBorder="1" applyAlignment="1">
      <alignment horizontal="right"/>
    </xf>
    <xf numFmtId="0" fontId="28" fillId="0" borderId="33" xfId="0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28" fillId="0" borderId="43" xfId="0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8" fillId="0" borderId="21" xfId="0" applyFont="1" applyBorder="1" applyAlignment="1">
      <alignment horizontal="right" vertical="top"/>
    </xf>
    <xf numFmtId="0" fontId="28" fillId="0" borderId="19" xfId="0" applyFont="1" applyBorder="1" applyAlignment="1">
      <alignment/>
    </xf>
    <xf numFmtId="0" fontId="28" fillId="0" borderId="23" xfId="0" applyFont="1" applyBorder="1" applyAlignment="1">
      <alignment/>
    </xf>
    <xf numFmtId="0" fontId="13" fillId="0" borderId="41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3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13" fillId="0" borderId="21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28" fillId="0" borderId="36" xfId="0" applyFont="1" applyBorder="1" applyAlignment="1">
      <alignment horizontal="right"/>
    </xf>
    <xf numFmtId="0" fontId="28" fillId="0" borderId="40" xfId="0" applyFont="1" applyBorder="1" applyAlignment="1">
      <alignment horizontal="right"/>
    </xf>
    <xf numFmtId="0" fontId="28" fillId="0" borderId="35" xfId="0" applyFont="1" applyBorder="1" applyAlignment="1">
      <alignment horizontal="right"/>
    </xf>
    <xf numFmtId="1" fontId="24" fillId="0" borderId="42" xfId="0" applyNumberFormat="1" applyFont="1" applyBorder="1" applyAlignment="1">
      <alignment horizontal="center"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19" fillId="0" borderId="15" xfId="0" applyFont="1" applyBorder="1" applyAlignment="1">
      <alignment horizontal="center" vertical="top" wrapText="1"/>
    </xf>
    <xf numFmtId="2" fontId="14" fillId="0" borderId="20" xfId="0" applyNumberFormat="1" applyFont="1" applyBorder="1" applyAlignment="1">
      <alignment/>
    </xf>
    <xf numFmtId="2" fontId="14" fillId="0" borderId="34" xfId="0" applyNumberFormat="1" applyFont="1" applyBorder="1" applyAlignment="1">
      <alignment/>
    </xf>
    <xf numFmtId="0" fontId="14" fillId="0" borderId="19" xfId="0" applyNumberFormat="1" applyFont="1" applyBorder="1" applyAlignment="1">
      <alignment/>
    </xf>
    <xf numFmtId="0" fontId="19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2" fontId="6" fillId="0" borderId="49" xfId="0" applyNumberFormat="1" applyFont="1" applyBorder="1" applyAlignment="1">
      <alignment vertical="top"/>
    </xf>
    <xf numFmtId="2" fontId="6" fillId="0" borderId="15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0" xfId="0" applyBorder="1" applyAlignment="1">
      <alignment vertical="top"/>
    </xf>
    <xf numFmtId="0" fontId="19" fillId="0" borderId="53" xfId="0" applyFont="1" applyBorder="1" applyAlignment="1">
      <alignment horizontal="center" vertical="justify" wrapText="1"/>
    </xf>
    <xf numFmtId="0" fontId="19" fillId="0" borderId="54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justify" wrapText="1"/>
    </xf>
    <xf numFmtId="2" fontId="19" fillId="0" borderId="18" xfId="0" applyNumberFormat="1" applyFont="1" applyBorder="1" applyAlignment="1">
      <alignment horizontal="center" vertical="justify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2" fontId="19" fillId="0" borderId="44" xfId="0" applyNumberFormat="1" applyFont="1" applyBorder="1" applyAlignment="1">
      <alignment horizontal="center" vertical="justify" wrapText="1"/>
    </xf>
    <xf numFmtId="2" fontId="19" fillId="0" borderId="46" xfId="0" applyNumberFormat="1" applyFont="1" applyBorder="1" applyAlignment="1">
      <alignment horizontal="center" vertical="justify" wrapText="1"/>
    </xf>
    <xf numFmtId="0" fontId="19" fillId="0" borderId="44" xfId="0" applyFont="1" applyBorder="1" applyAlignment="1">
      <alignment horizontal="center" vertical="justify" wrapText="1"/>
    </xf>
    <xf numFmtId="0" fontId="19" fillId="0" borderId="46" xfId="0" applyFont="1" applyBorder="1" applyAlignment="1">
      <alignment horizontal="center" vertical="justify" wrapText="1"/>
    </xf>
    <xf numFmtId="0" fontId="15" fillId="0" borderId="5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vertical="top" wrapText="1"/>
    </xf>
    <xf numFmtId="2" fontId="19" fillId="0" borderId="18" xfId="0" applyNumberFormat="1" applyFont="1" applyBorder="1" applyAlignment="1">
      <alignment vertical="top" wrapText="1"/>
    </xf>
    <xf numFmtId="2" fontId="19" fillId="0" borderId="44" xfId="0" applyNumberFormat="1" applyFont="1" applyBorder="1" applyAlignment="1">
      <alignment vertical="justify" wrapText="1"/>
    </xf>
    <xf numFmtId="2" fontId="19" fillId="0" borderId="58" xfId="0" applyNumberFormat="1" applyFont="1" applyBorder="1" applyAlignment="1">
      <alignment vertical="justify" wrapText="1"/>
    </xf>
    <xf numFmtId="0" fontId="19" fillId="0" borderId="44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/>
    </xf>
    <xf numFmtId="2" fontId="19" fillId="0" borderId="44" xfId="0" applyNumberFormat="1" applyFont="1" applyBorder="1" applyAlignment="1">
      <alignment horizontal="center" vertical="top" wrapText="1"/>
    </xf>
    <xf numFmtId="2" fontId="19" fillId="0" borderId="46" xfId="0" applyNumberFormat="1" applyFont="1" applyBorder="1" applyAlignment="1">
      <alignment/>
    </xf>
    <xf numFmtId="2" fontId="19" fillId="0" borderId="44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1.25390625" style="0" customWidth="1"/>
    <col min="2" max="2" width="24.625" style="0" customWidth="1"/>
    <col min="3" max="3" width="8.625" style="0" customWidth="1"/>
    <col min="4" max="4" width="5.00390625" style="0" customWidth="1"/>
    <col min="5" max="5" width="4.75390625" style="0" customWidth="1"/>
    <col min="6" max="6" width="8.00390625" style="0" customWidth="1"/>
    <col min="7" max="7" width="8.125" style="0" customWidth="1"/>
    <col min="8" max="8" width="8.00390625" style="0" customWidth="1"/>
  </cols>
  <sheetData>
    <row r="3" spans="1:5" ht="15">
      <c r="A3" s="151" t="s">
        <v>38</v>
      </c>
      <c r="B3" s="151"/>
      <c r="C3" s="151"/>
      <c r="D3" s="151"/>
      <c r="E3" s="151"/>
    </row>
    <row r="4" spans="1:7" ht="21.75" customHeight="1" thickBot="1">
      <c r="A4" s="152" t="s">
        <v>91</v>
      </c>
      <c r="B4" s="153"/>
      <c r="C4" s="153"/>
      <c r="D4" s="153"/>
      <c r="E4" s="153"/>
      <c r="F4" s="42"/>
      <c r="G4" s="42"/>
    </row>
    <row r="5" spans="1:8" ht="53.25" customHeight="1" thickBot="1">
      <c r="A5" s="57" t="s">
        <v>5</v>
      </c>
      <c r="B5" s="44" t="s">
        <v>0</v>
      </c>
      <c r="C5" s="105" t="s">
        <v>1</v>
      </c>
      <c r="D5" s="43" t="s">
        <v>2</v>
      </c>
      <c r="E5" s="44" t="s">
        <v>29</v>
      </c>
      <c r="F5" s="43" t="s">
        <v>3</v>
      </c>
      <c r="G5" s="44" t="s">
        <v>4</v>
      </c>
      <c r="H5" s="58" t="s">
        <v>46</v>
      </c>
    </row>
    <row r="6" spans="1:8" ht="15.75">
      <c r="A6" s="8" t="s">
        <v>8</v>
      </c>
      <c r="B6" s="68" t="s">
        <v>69</v>
      </c>
      <c r="C6" s="87">
        <v>310.42</v>
      </c>
      <c r="D6" s="80">
        <v>75</v>
      </c>
      <c r="E6" s="80">
        <v>12</v>
      </c>
      <c r="F6" s="103">
        <v>397.42</v>
      </c>
      <c r="G6" s="123">
        <v>10</v>
      </c>
      <c r="H6" s="158">
        <f>F7+F8+F9</f>
        <v>822.77</v>
      </c>
    </row>
    <row r="7" spans="1:8" ht="15.75">
      <c r="A7" s="9" t="s">
        <v>6</v>
      </c>
      <c r="B7" s="69" t="s">
        <v>70</v>
      </c>
      <c r="C7" s="88">
        <v>222.19</v>
      </c>
      <c r="D7" s="81">
        <v>15</v>
      </c>
      <c r="E7" s="81">
        <v>20</v>
      </c>
      <c r="F7" s="140">
        <v>257.19</v>
      </c>
      <c r="G7" s="124">
        <v>4</v>
      </c>
      <c r="H7" s="159"/>
    </row>
    <row r="8" spans="1:8" ht="15.75">
      <c r="A8" s="9" t="s">
        <v>6</v>
      </c>
      <c r="B8" s="69" t="s">
        <v>71</v>
      </c>
      <c r="C8" s="97">
        <v>194.3</v>
      </c>
      <c r="D8" s="81">
        <v>0</v>
      </c>
      <c r="E8" s="81">
        <v>13</v>
      </c>
      <c r="F8" s="140">
        <v>207.3</v>
      </c>
      <c r="G8" s="124">
        <v>3</v>
      </c>
      <c r="H8" s="159"/>
    </row>
    <row r="9" spans="1:8" ht="16.5" thickBot="1">
      <c r="A9" s="25" t="s">
        <v>6</v>
      </c>
      <c r="B9" s="70" t="s">
        <v>39</v>
      </c>
      <c r="C9" s="82">
        <v>210.28</v>
      </c>
      <c r="D9" s="83">
        <v>135</v>
      </c>
      <c r="E9" s="83">
        <v>13</v>
      </c>
      <c r="F9" s="100">
        <v>358.28</v>
      </c>
      <c r="G9" s="125">
        <v>7</v>
      </c>
      <c r="H9" s="160"/>
    </row>
    <row r="10" spans="1:8" ht="15.75">
      <c r="A10" s="12" t="s">
        <v>8</v>
      </c>
      <c r="B10" s="18" t="s">
        <v>72</v>
      </c>
      <c r="C10" s="107">
        <v>112</v>
      </c>
      <c r="D10" s="85">
        <v>30</v>
      </c>
      <c r="E10" s="85">
        <v>12</v>
      </c>
      <c r="F10" s="140">
        <v>154</v>
      </c>
      <c r="G10" s="115">
        <v>4</v>
      </c>
      <c r="H10" s="157">
        <f>F10+F11+F12</f>
        <v>537.65</v>
      </c>
    </row>
    <row r="11" spans="1:8" ht="15.75">
      <c r="A11" s="20" t="s">
        <v>7</v>
      </c>
      <c r="B11" s="17" t="s">
        <v>73</v>
      </c>
      <c r="C11" s="88">
        <v>181.01</v>
      </c>
      <c r="D11" s="81">
        <v>15</v>
      </c>
      <c r="E11" s="81">
        <v>12</v>
      </c>
      <c r="F11" s="140">
        <v>197.01</v>
      </c>
      <c r="G11" s="113">
        <v>10</v>
      </c>
      <c r="H11" s="149"/>
    </row>
    <row r="12" spans="1:8" ht="15.75">
      <c r="A12" s="20" t="s">
        <v>7</v>
      </c>
      <c r="B12" s="17" t="s">
        <v>24</v>
      </c>
      <c r="C12" s="88">
        <v>171.64</v>
      </c>
      <c r="D12" s="81">
        <v>0</v>
      </c>
      <c r="E12" s="81">
        <v>15</v>
      </c>
      <c r="F12" s="140">
        <v>186.64</v>
      </c>
      <c r="G12" s="113">
        <v>7</v>
      </c>
      <c r="H12" s="149"/>
    </row>
    <row r="13" spans="1:8" ht="16.5" thickBot="1">
      <c r="A13" s="26" t="s">
        <v>7</v>
      </c>
      <c r="B13" s="27" t="s">
        <v>40</v>
      </c>
      <c r="C13" s="108">
        <v>236.05</v>
      </c>
      <c r="D13" s="83">
        <v>30</v>
      </c>
      <c r="E13" s="83">
        <v>16</v>
      </c>
      <c r="F13" s="100">
        <v>282.05</v>
      </c>
      <c r="G13" s="116">
        <v>17</v>
      </c>
      <c r="H13" s="149"/>
    </row>
    <row r="14" spans="1:8" ht="15.75">
      <c r="A14" s="29" t="s">
        <v>76</v>
      </c>
      <c r="B14" s="50" t="s">
        <v>77</v>
      </c>
      <c r="C14" s="87">
        <v>311.66</v>
      </c>
      <c r="D14" s="80">
        <v>30</v>
      </c>
      <c r="E14" s="80">
        <v>11</v>
      </c>
      <c r="F14" s="103">
        <v>352.66</v>
      </c>
      <c r="G14" s="132"/>
      <c r="H14" s="136"/>
    </row>
    <row r="15" spans="1:8" ht="15.75">
      <c r="A15" s="59" t="s">
        <v>74</v>
      </c>
      <c r="B15" s="71" t="s">
        <v>75</v>
      </c>
      <c r="C15" s="110">
        <v>256.65</v>
      </c>
      <c r="D15" s="86">
        <v>0</v>
      </c>
      <c r="E15" s="86">
        <v>15</v>
      </c>
      <c r="F15" s="141">
        <v>271.65</v>
      </c>
      <c r="G15" s="133"/>
      <c r="H15" s="137">
        <v>5</v>
      </c>
    </row>
    <row r="16" spans="1:8" ht="16.5" thickBot="1">
      <c r="A16" s="59" t="s">
        <v>74</v>
      </c>
      <c r="B16" s="72" t="s">
        <v>41</v>
      </c>
      <c r="C16" s="82">
        <v>240.59</v>
      </c>
      <c r="D16" s="83">
        <v>75</v>
      </c>
      <c r="E16" s="83">
        <v>30</v>
      </c>
      <c r="F16" s="100">
        <v>345.59</v>
      </c>
      <c r="G16" s="134"/>
      <c r="H16" s="138">
        <v>6</v>
      </c>
    </row>
    <row r="17" spans="1:8" ht="15.75">
      <c r="A17" s="8" t="s">
        <v>16</v>
      </c>
      <c r="B17" s="68" t="s">
        <v>33</v>
      </c>
      <c r="C17" s="87">
        <v>98.37</v>
      </c>
      <c r="D17" s="80">
        <v>30</v>
      </c>
      <c r="E17" s="80">
        <v>15</v>
      </c>
      <c r="F17" s="103">
        <v>143.37</v>
      </c>
      <c r="G17" s="123">
        <v>2</v>
      </c>
      <c r="H17" s="154">
        <f>F17+F18+F20</f>
        <v>510.35</v>
      </c>
    </row>
    <row r="18" spans="1:8" ht="15.75">
      <c r="A18" s="9" t="s">
        <v>6</v>
      </c>
      <c r="B18" s="73" t="s">
        <v>48</v>
      </c>
      <c r="C18" s="88">
        <v>169.76</v>
      </c>
      <c r="D18" s="81">
        <v>90</v>
      </c>
      <c r="E18" s="81">
        <v>16</v>
      </c>
      <c r="F18" s="94">
        <v>275.76</v>
      </c>
      <c r="G18" s="124">
        <v>5</v>
      </c>
      <c r="H18" s="155"/>
    </row>
    <row r="19" spans="1:8" ht="15.75">
      <c r="A19" s="10" t="s">
        <v>6</v>
      </c>
      <c r="B19" s="69" t="s">
        <v>49</v>
      </c>
      <c r="C19" s="89">
        <v>105.36</v>
      </c>
      <c r="D19" s="81">
        <v>180</v>
      </c>
      <c r="E19" s="81">
        <v>14</v>
      </c>
      <c r="F19" s="94">
        <v>299.36</v>
      </c>
      <c r="G19" s="126">
        <v>6</v>
      </c>
      <c r="H19" s="155"/>
    </row>
    <row r="20" spans="1:8" ht="16.5" thickBot="1">
      <c r="A20" s="28" t="s">
        <v>6</v>
      </c>
      <c r="B20" s="70" t="s">
        <v>42</v>
      </c>
      <c r="C20" s="90">
        <v>82.22</v>
      </c>
      <c r="D20" s="83">
        <v>0</v>
      </c>
      <c r="E20" s="83">
        <v>9</v>
      </c>
      <c r="F20" s="100">
        <v>91.22</v>
      </c>
      <c r="G20" s="127">
        <v>1</v>
      </c>
      <c r="H20" s="156"/>
    </row>
    <row r="21" spans="1:8" ht="16.5" customHeight="1">
      <c r="A21" s="8" t="s">
        <v>16</v>
      </c>
      <c r="B21" s="19" t="s">
        <v>50</v>
      </c>
      <c r="C21" s="91">
        <v>93.3</v>
      </c>
      <c r="D21" s="80">
        <v>15</v>
      </c>
      <c r="E21" s="80">
        <v>10</v>
      </c>
      <c r="F21" s="103">
        <v>104.3</v>
      </c>
      <c r="G21" s="112">
        <v>2</v>
      </c>
      <c r="H21" s="148">
        <f>F21+F22+F23</f>
        <v>371.52</v>
      </c>
    </row>
    <row r="22" spans="1:8" ht="15.75">
      <c r="A22" s="20" t="s">
        <v>7</v>
      </c>
      <c r="B22" s="17" t="s">
        <v>19</v>
      </c>
      <c r="C22" s="92">
        <v>79.19</v>
      </c>
      <c r="D22" s="81">
        <v>0</v>
      </c>
      <c r="E22" s="81">
        <v>12</v>
      </c>
      <c r="F22" s="94">
        <v>91.19</v>
      </c>
      <c r="G22" s="113">
        <v>1</v>
      </c>
      <c r="H22" s="149"/>
    </row>
    <row r="23" spans="1:8" ht="15.75">
      <c r="A23" s="20" t="s">
        <v>7</v>
      </c>
      <c r="B23" s="17" t="s">
        <v>51</v>
      </c>
      <c r="C23" s="92">
        <v>89.03</v>
      </c>
      <c r="D23" s="81">
        <v>75</v>
      </c>
      <c r="E23" s="81">
        <v>12</v>
      </c>
      <c r="F23" s="94">
        <v>176.03</v>
      </c>
      <c r="G23" s="113">
        <v>6</v>
      </c>
      <c r="H23" s="149"/>
    </row>
    <row r="24" spans="1:8" ht="16.5" thickBot="1">
      <c r="A24" s="21" t="s">
        <v>7</v>
      </c>
      <c r="B24" s="22" t="s">
        <v>18</v>
      </c>
      <c r="C24" s="98">
        <v>86.98</v>
      </c>
      <c r="D24" s="83">
        <v>90</v>
      </c>
      <c r="E24" s="83">
        <v>15</v>
      </c>
      <c r="F24" s="100">
        <v>191.98</v>
      </c>
      <c r="G24" s="114">
        <v>9</v>
      </c>
      <c r="H24" s="150"/>
    </row>
    <row r="25" spans="1:8" ht="15.75">
      <c r="A25" s="60" t="s">
        <v>74</v>
      </c>
      <c r="B25" s="52" t="s">
        <v>34</v>
      </c>
      <c r="C25" s="99">
        <v>110.94</v>
      </c>
      <c r="D25" s="85">
        <v>105</v>
      </c>
      <c r="E25" s="85">
        <v>25</v>
      </c>
      <c r="F25" s="140">
        <v>240.94</v>
      </c>
      <c r="G25" s="117"/>
      <c r="H25" s="135">
        <v>3</v>
      </c>
    </row>
    <row r="26" spans="1:8" ht="15.75">
      <c r="A26" s="23" t="s">
        <v>74</v>
      </c>
      <c r="B26" s="49" t="s">
        <v>52</v>
      </c>
      <c r="C26" s="93">
        <v>169.1</v>
      </c>
      <c r="D26" s="81">
        <v>30</v>
      </c>
      <c r="E26" s="81">
        <v>14</v>
      </c>
      <c r="F26" s="142">
        <v>213.1</v>
      </c>
      <c r="G26" s="118"/>
      <c r="H26" s="66">
        <v>1</v>
      </c>
    </row>
    <row r="27" spans="1:8" ht="15" customHeight="1">
      <c r="A27" s="23" t="s">
        <v>74</v>
      </c>
      <c r="B27" s="74" t="s">
        <v>53</v>
      </c>
      <c r="C27" s="94">
        <v>136.56</v>
      </c>
      <c r="D27" s="81">
        <v>75</v>
      </c>
      <c r="E27" s="81">
        <v>24</v>
      </c>
      <c r="F27" s="94">
        <v>235.56</v>
      </c>
      <c r="G27" s="118"/>
      <c r="H27" s="67">
        <v>2</v>
      </c>
    </row>
    <row r="28" spans="1:8" ht="15.75">
      <c r="A28" s="23" t="s">
        <v>74</v>
      </c>
      <c r="B28" s="74" t="s">
        <v>54</v>
      </c>
      <c r="C28" s="94">
        <v>131.24</v>
      </c>
      <c r="D28" s="81">
        <v>105</v>
      </c>
      <c r="E28" s="81">
        <v>22</v>
      </c>
      <c r="F28" s="81">
        <v>258.24</v>
      </c>
      <c r="G28" s="118"/>
      <c r="H28" s="67">
        <v>4</v>
      </c>
    </row>
    <row r="29" spans="1:8" ht="16.5" thickBot="1">
      <c r="A29" s="24" t="s">
        <v>74</v>
      </c>
      <c r="B29" s="75" t="s">
        <v>78</v>
      </c>
      <c r="C29" s="100">
        <v>105.36</v>
      </c>
      <c r="D29" s="83">
        <v>15</v>
      </c>
      <c r="E29" s="83">
        <v>9</v>
      </c>
      <c r="F29" s="100">
        <v>129.36</v>
      </c>
      <c r="G29" s="111"/>
      <c r="H29" s="65"/>
    </row>
    <row r="30" spans="1:8" ht="15">
      <c r="A30" s="12" t="s">
        <v>32</v>
      </c>
      <c r="B30" s="51"/>
      <c r="C30" s="99"/>
      <c r="D30" s="84"/>
      <c r="E30" s="85"/>
      <c r="F30" s="140"/>
      <c r="G30" s="117"/>
      <c r="H30" s="149"/>
    </row>
    <row r="31" spans="1:8" ht="16.5" thickBot="1">
      <c r="A31" s="25" t="s">
        <v>81</v>
      </c>
      <c r="B31" s="30" t="s">
        <v>92</v>
      </c>
      <c r="C31" s="95">
        <v>225.88</v>
      </c>
      <c r="D31" s="83">
        <v>135</v>
      </c>
      <c r="E31" s="83">
        <v>9</v>
      </c>
      <c r="F31" s="100">
        <v>369.88</v>
      </c>
      <c r="G31" s="111"/>
      <c r="H31" s="161"/>
    </row>
    <row r="32" spans="1:8" ht="31.5">
      <c r="A32" s="8" t="s">
        <v>32</v>
      </c>
      <c r="B32" s="19" t="s">
        <v>87</v>
      </c>
      <c r="C32" s="96">
        <v>118.04</v>
      </c>
      <c r="D32" s="80">
        <v>90</v>
      </c>
      <c r="E32" s="80">
        <v>12</v>
      </c>
      <c r="F32" s="103">
        <v>220.04</v>
      </c>
      <c r="G32" s="119">
        <v>12</v>
      </c>
      <c r="H32" s="148">
        <f>F32+F33+F34</f>
        <v>686.27</v>
      </c>
    </row>
    <row r="33" spans="1:8" ht="15.75">
      <c r="A33" s="20" t="s">
        <v>7</v>
      </c>
      <c r="B33" s="17" t="s">
        <v>85</v>
      </c>
      <c r="C33" s="93">
        <v>128.04</v>
      </c>
      <c r="D33" s="81">
        <v>90</v>
      </c>
      <c r="E33" s="81">
        <v>15</v>
      </c>
      <c r="F33" s="94">
        <v>233.04</v>
      </c>
      <c r="G33" s="118">
        <v>13</v>
      </c>
      <c r="H33" s="149"/>
    </row>
    <row r="34" spans="1:8" ht="16.5" thickBot="1">
      <c r="A34" s="21" t="s">
        <v>7</v>
      </c>
      <c r="B34" s="22" t="s">
        <v>86</v>
      </c>
      <c r="C34" s="95">
        <v>146.19</v>
      </c>
      <c r="D34" s="83">
        <v>75</v>
      </c>
      <c r="E34" s="83">
        <v>12</v>
      </c>
      <c r="F34" s="100">
        <v>233.19</v>
      </c>
      <c r="G34" s="111">
        <v>14</v>
      </c>
      <c r="H34" s="150"/>
    </row>
    <row r="35" spans="1:8" ht="15.75">
      <c r="A35" s="8" t="s">
        <v>15</v>
      </c>
      <c r="B35" s="68" t="s">
        <v>43</v>
      </c>
      <c r="C35" s="96">
        <v>246.16</v>
      </c>
      <c r="D35" s="80">
        <v>105</v>
      </c>
      <c r="E35" s="80">
        <v>19</v>
      </c>
      <c r="F35" s="103">
        <v>370.16</v>
      </c>
      <c r="G35" s="128">
        <v>9</v>
      </c>
      <c r="H35" s="148">
        <f>F35+F36+F38</f>
        <v>1138.15</v>
      </c>
    </row>
    <row r="36" spans="1:8" ht="16.5" customHeight="1">
      <c r="A36" s="9" t="s">
        <v>6</v>
      </c>
      <c r="B36" s="69" t="s">
        <v>55</v>
      </c>
      <c r="C36" s="93">
        <v>235.23</v>
      </c>
      <c r="D36" s="81">
        <v>105</v>
      </c>
      <c r="E36" s="81">
        <v>21</v>
      </c>
      <c r="F36" s="94">
        <v>361.23</v>
      </c>
      <c r="G36" s="129">
        <v>8</v>
      </c>
      <c r="H36" s="149"/>
    </row>
    <row r="37" spans="1:8" ht="15.75">
      <c r="A37" s="9" t="s">
        <v>6</v>
      </c>
      <c r="B37" s="69" t="s">
        <v>56</v>
      </c>
      <c r="C37" s="93">
        <v>269.02</v>
      </c>
      <c r="D37" s="81">
        <v>195</v>
      </c>
      <c r="E37" s="81">
        <v>16</v>
      </c>
      <c r="F37" s="94">
        <v>480.02</v>
      </c>
      <c r="G37" s="129">
        <v>14</v>
      </c>
      <c r="H37" s="149"/>
    </row>
    <row r="38" spans="1:8" ht="16.5" thickBot="1">
      <c r="A38" s="25" t="s">
        <v>6</v>
      </c>
      <c r="B38" s="76" t="s">
        <v>80</v>
      </c>
      <c r="C38" s="95">
        <v>263.76</v>
      </c>
      <c r="D38" s="83">
        <v>120</v>
      </c>
      <c r="E38" s="83">
        <v>23</v>
      </c>
      <c r="F38" s="100">
        <v>406.76</v>
      </c>
      <c r="G38" s="131">
        <v>12</v>
      </c>
      <c r="H38" s="150"/>
    </row>
    <row r="39" spans="1:8" ht="15.75">
      <c r="A39" s="8" t="s">
        <v>9</v>
      </c>
      <c r="B39" s="19" t="s">
        <v>20</v>
      </c>
      <c r="C39" s="101">
        <v>113.77</v>
      </c>
      <c r="D39" s="80">
        <v>0</v>
      </c>
      <c r="E39" s="80">
        <v>15</v>
      </c>
      <c r="F39" s="103">
        <v>128.77</v>
      </c>
      <c r="G39" s="120">
        <v>3</v>
      </c>
      <c r="H39" s="148">
        <f>F39+F40+F42</f>
        <v>486.06000000000006</v>
      </c>
    </row>
    <row r="40" spans="1:8" ht="15.75">
      <c r="A40" s="20" t="s">
        <v>7</v>
      </c>
      <c r="B40" s="17" t="s">
        <v>45</v>
      </c>
      <c r="C40" s="93">
        <v>153.2</v>
      </c>
      <c r="D40" s="81">
        <v>0</v>
      </c>
      <c r="E40" s="81">
        <v>16</v>
      </c>
      <c r="F40" s="94">
        <v>169.2</v>
      </c>
      <c r="G40" s="118">
        <v>5</v>
      </c>
      <c r="H40" s="149"/>
    </row>
    <row r="41" spans="1:8" ht="15.75">
      <c r="A41" s="20" t="s">
        <v>7</v>
      </c>
      <c r="B41" s="17" t="s">
        <v>31</v>
      </c>
      <c r="C41" s="93">
        <v>147.5</v>
      </c>
      <c r="D41" s="81">
        <v>75</v>
      </c>
      <c r="E41" s="81">
        <v>12</v>
      </c>
      <c r="F41" s="94">
        <v>234.5</v>
      </c>
      <c r="G41" s="118">
        <v>15</v>
      </c>
      <c r="H41" s="149"/>
    </row>
    <row r="42" spans="1:8" ht="16.5" thickBot="1">
      <c r="A42" s="21" t="s">
        <v>7</v>
      </c>
      <c r="B42" s="22" t="s">
        <v>21</v>
      </c>
      <c r="C42" s="95">
        <v>143.09</v>
      </c>
      <c r="D42" s="83">
        <v>30</v>
      </c>
      <c r="E42" s="83">
        <v>15</v>
      </c>
      <c r="F42" s="100">
        <v>188.09</v>
      </c>
      <c r="G42" s="111">
        <v>8</v>
      </c>
      <c r="H42" s="150"/>
    </row>
    <row r="43" spans="1:8" ht="15.75">
      <c r="A43" s="12" t="s">
        <v>23</v>
      </c>
      <c r="B43" s="73" t="s">
        <v>57</v>
      </c>
      <c r="C43" s="99">
        <v>385.07</v>
      </c>
      <c r="D43" s="85">
        <v>120</v>
      </c>
      <c r="E43" s="85">
        <v>16</v>
      </c>
      <c r="F43" s="140">
        <v>521.07</v>
      </c>
      <c r="G43" s="130">
        <v>17</v>
      </c>
      <c r="H43" s="148">
        <f>F43+F44+F45</f>
        <v>1533.7</v>
      </c>
    </row>
    <row r="44" spans="1:8" ht="15.75">
      <c r="A44" s="9" t="s">
        <v>6</v>
      </c>
      <c r="B44" s="69" t="s">
        <v>58</v>
      </c>
      <c r="C44" s="93">
        <v>298.91</v>
      </c>
      <c r="D44" s="81">
        <v>180</v>
      </c>
      <c r="E44" s="81">
        <v>13</v>
      </c>
      <c r="F44" s="94">
        <v>491.91</v>
      </c>
      <c r="G44" s="129">
        <v>15</v>
      </c>
      <c r="H44" s="149"/>
    </row>
    <row r="45" spans="1:8" ht="16.5" thickBot="1">
      <c r="A45" s="25" t="s">
        <v>6</v>
      </c>
      <c r="B45" s="76" t="s">
        <v>79</v>
      </c>
      <c r="C45" s="100">
        <v>301.72</v>
      </c>
      <c r="D45" s="83">
        <v>195</v>
      </c>
      <c r="E45" s="83">
        <v>24</v>
      </c>
      <c r="F45" s="100">
        <v>520.72</v>
      </c>
      <c r="G45" s="131">
        <v>16</v>
      </c>
      <c r="H45" s="150"/>
    </row>
    <row r="46" spans="1:8" ht="15.75">
      <c r="A46" s="8" t="s">
        <v>23</v>
      </c>
      <c r="B46" s="19" t="s">
        <v>35</v>
      </c>
      <c r="C46" s="96">
        <v>197.58</v>
      </c>
      <c r="D46" s="80">
        <v>0</v>
      </c>
      <c r="E46" s="80">
        <v>20</v>
      </c>
      <c r="F46" s="103">
        <v>217.58</v>
      </c>
      <c r="G46" s="119">
        <v>11</v>
      </c>
      <c r="H46" s="148">
        <f>F46+F48+F49</f>
        <v>788.5300000000001</v>
      </c>
    </row>
    <row r="47" spans="1:8" ht="15.75">
      <c r="A47" s="20" t="s">
        <v>7</v>
      </c>
      <c r="B47" s="17" t="s">
        <v>44</v>
      </c>
      <c r="C47" s="102">
        <v>180.59</v>
      </c>
      <c r="D47" s="81">
        <v>120</v>
      </c>
      <c r="E47" s="81">
        <v>12</v>
      </c>
      <c r="F47" s="94">
        <v>312.59</v>
      </c>
      <c r="G47" s="118">
        <v>19</v>
      </c>
      <c r="H47" s="149"/>
    </row>
    <row r="48" spans="1:8" ht="15.75">
      <c r="A48" s="20" t="s">
        <v>7</v>
      </c>
      <c r="B48" s="17" t="s">
        <v>59</v>
      </c>
      <c r="C48" s="93">
        <v>194.98</v>
      </c>
      <c r="D48" s="81">
        <v>90</v>
      </c>
      <c r="E48" s="81">
        <v>15</v>
      </c>
      <c r="F48" s="94">
        <v>299.98</v>
      </c>
      <c r="G48" s="118">
        <v>18</v>
      </c>
      <c r="H48" s="149"/>
    </row>
    <row r="49" spans="1:8" ht="16.5" thickBot="1">
      <c r="A49" s="21" t="s">
        <v>7</v>
      </c>
      <c r="B49" s="22" t="s">
        <v>36</v>
      </c>
      <c r="C49" s="95">
        <v>181.97</v>
      </c>
      <c r="D49" s="83">
        <v>75</v>
      </c>
      <c r="E49" s="83">
        <v>14</v>
      </c>
      <c r="F49" s="100">
        <v>270.97</v>
      </c>
      <c r="G49" s="111">
        <v>16</v>
      </c>
      <c r="H49" s="150"/>
    </row>
    <row r="50" spans="1:8" ht="15.75">
      <c r="A50" s="64" t="s">
        <v>60</v>
      </c>
      <c r="B50" s="77" t="s">
        <v>67</v>
      </c>
      <c r="C50" s="99">
        <v>419.96</v>
      </c>
      <c r="D50" s="85">
        <v>105</v>
      </c>
      <c r="E50" s="85">
        <v>31</v>
      </c>
      <c r="F50" s="140">
        <v>555.96</v>
      </c>
      <c r="G50" s="130">
        <v>19</v>
      </c>
      <c r="H50" s="157">
        <f>F51+F53+F52</f>
        <v>1359.6499999999999</v>
      </c>
    </row>
    <row r="51" spans="1:8" ht="15.75">
      <c r="A51" s="9" t="s">
        <v>6</v>
      </c>
      <c r="B51" s="78" t="s">
        <v>61</v>
      </c>
      <c r="C51" s="94">
        <v>331.78</v>
      </c>
      <c r="D51" s="81">
        <v>45</v>
      </c>
      <c r="E51" s="81">
        <v>28</v>
      </c>
      <c r="F51" s="94">
        <v>404.78</v>
      </c>
      <c r="G51" s="129">
        <v>11</v>
      </c>
      <c r="H51" s="149"/>
    </row>
    <row r="52" spans="1:8" ht="15.75">
      <c r="A52" s="9" t="s">
        <v>6</v>
      </c>
      <c r="B52" s="78" t="s">
        <v>62</v>
      </c>
      <c r="C52" s="93">
        <v>414.31</v>
      </c>
      <c r="D52" s="81">
        <v>105</v>
      </c>
      <c r="E52" s="81">
        <v>13</v>
      </c>
      <c r="F52" s="94">
        <v>532.31</v>
      </c>
      <c r="G52" s="129">
        <v>18</v>
      </c>
      <c r="H52" s="149"/>
    </row>
    <row r="53" spans="1:8" ht="16.5" thickBot="1">
      <c r="A53" s="25" t="s">
        <v>6</v>
      </c>
      <c r="B53" s="79" t="s">
        <v>68</v>
      </c>
      <c r="C53" s="95">
        <v>405.56</v>
      </c>
      <c r="D53" s="83">
        <v>0</v>
      </c>
      <c r="E53" s="83">
        <v>17</v>
      </c>
      <c r="F53" s="100">
        <v>422.56</v>
      </c>
      <c r="G53" s="131">
        <v>13</v>
      </c>
      <c r="H53" s="150"/>
    </row>
    <row r="54" spans="1:8" ht="15.75">
      <c r="A54" s="53" t="s">
        <v>60</v>
      </c>
      <c r="B54" s="54" t="s">
        <v>63</v>
      </c>
      <c r="C54" s="103">
        <v>477.62</v>
      </c>
      <c r="D54" s="80">
        <v>15</v>
      </c>
      <c r="E54" s="80">
        <v>17</v>
      </c>
      <c r="F54" s="103">
        <v>509.62</v>
      </c>
      <c r="G54" s="119">
        <v>22</v>
      </c>
      <c r="H54" s="148">
        <f>F55+F54+F56</f>
        <v>1375.45</v>
      </c>
    </row>
    <row r="55" spans="1:8" ht="15.75">
      <c r="A55" s="20" t="s">
        <v>7</v>
      </c>
      <c r="B55" s="55" t="s">
        <v>64</v>
      </c>
      <c r="C55" s="93">
        <v>346.56</v>
      </c>
      <c r="D55" s="81">
        <v>0</v>
      </c>
      <c r="E55" s="81">
        <v>16</v>
      </c>
      <c r="F55" s="94">
        <v>362.56</v>
      </c>
      <c r="G55" s="118">
        <v>20</v>
      </c>
      <c r="H55" s="149"/>
    </row>
    <row r="56" spans="1:8" ht="15.75">
      <c r="A56" s="20" t="s">
        <v>7</v>
      </c>
      <c r="B56" s="55" t="s">
        <v>65</v>
      </c>
      <c r="C56" s="94">
        <v>457.27</v>
      </c>
      <c r="D56" s="81">
        <v>30</v>
      </c>
      <c r="E56" s="81">
        <v>16</v>
      </c>
      <c r="F56" s="81">
        <v>503.27</v>
      </c>
      <c r="G56" s="121">
        <v>21</v>
      </c>
      <c r="H56" s="149"/>
    </row>
    <row r="57" spans="1:8" ht="16.5" thickBot="1">
      <c r="A57" s="21" t="s">
        <v>7</v>
      </c>
      <c r="B57" s="56" t="s">
        <v>66</v>
      </c>
      <c r="C57" s="100">
        <v>496.19</v>
      </c>
      <c r="D57" s="83">
        <v>30</v>
      </c>
      <c r="E57" s="83">
        <v>24</v>
      </c>
      <c r="F57" s="83">
        <v>550.19</v>
      </c>
      <c r="G57" s="122">
        <v>23</v>
      </c>
      <c r="H57" s="150"/>
    </row>
    <row r="58" spans="1:8" ht="15.75">
      <c r="A58" s="61"/>
      <c r="B58" s="62"/>
      <c r="C58" s="4"/>
      <c r="D58" s="4"/>
      <c r="E58" s="4"/>
      <c r="F58" s="4"/>
      <c r="G58" s="4"/>
      <c r="H58" s="63"/>
    </row>
    <row r="60" spans="1:6" ht="14.25">
      <c r="A60" s="2" t="s">
        <v>17</v>
      </c>
      <c r="F60" t="s">
        <v>82</v>
      </c>
    </row>
    <row r="61" ht="14.25">
      <c r="A61" s="2"/>
    </row>
    <row r="62" spans="1:6" ht="14.25">
      <c r="A62" s="2" t="s">
        <v>30</v>
      </c>
      <c r="F62" t="s">
        <v>22</v>
      </c>
    </row>
    <row r="64" spans="1:6" ht="12.75">
      <c r="A64" t="s">
        <v>83</v>
      </c>
      <c r="F64" t="s">
        <v>84</v>
      </c>
    </row>
  </sheetData>
  <sheetProtection/>
  <mergeCells count="14">
    <mergeCell ref="H39:H42"/>
    <mergeCell ref="H54:H57"/>
    <mergeCell ref="H50:H53"/>
    <mergeCell ref="H46:H49"/>
    <mergeCell ref="H30:H31"/>
    <mergeCell ref="H43:H45"/>
    <mergeCell ref="H32:H34"/>
    <mergeCell ref="H35:H38"/>
    <mergeCell ref="H21:H24"/>
    <mergeCell ref="A3:E3"/>
    <mergeCell ref="A4:E4"/>
    <mergeCell ref="H17:H20"/>
    <mergeCell ref="H10:H13"/>
    <mergeCell ref="H6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9.875" style="0" customWidth="1"/>
    <col min="5" max="5" width="11.375" style="0" bestFit="1" customWidth="1"/>
    <col min="7" max="7" width="10.625" style="0" bestFit="1" customWidth="1"/>
  </cols>
  <sheetData>
    <row r="2" spans="2:11" ht="51.75" customHeight="1">
      <c r="B2" s="147" t="s">
        <v>47</v>
      </c>
      <c r="C2" s="168"/>
      <c r="D2" s="168"/>
      <c r="E2" s="168"/>
      <c r="F2" s="168"/>
      <c r="G2" s="168"/>
      <c r="H2" s="168"/>
      <c r="I2" s="3"/>
      <c r="J2" s="3"/>
      <c r="K2" s="3"/>
    </row>
    <row r="3" spans="2:7" ht="18.75">
      <c r="B3" s="169" t="s">
        <v>25</v>
      </c>
      <c r="C3" s="170"/>
      <c r="D3" s="170"/>
      <c r="E3" s="170"/>
      <c r="F3" s="170"/>
      <c r="G3" s="170"/>
    </row>
    <row r="4" ht="13.5" thickBot="1">
      <c r="B4" s="1"/>
    </row>
    <row r="5" spans="1:8" ht="16.5" thickTop="1">
      <c r="A5" s="5"/>
      <c r="B5" s="164" t="s">
        <v>10</v>
      </c>
      <c r="C5" s="6" t="s">
        <v>11</v>
      </c>
      <c r="D5" s="6" t="s">
        <v>4</v>
      </c>
      <c r="E5" s="6" t="s">
        <v>11</v>
      </c>
      <c r="F5" s="6" t="s">
        <v>4</v>
      </c>
      <c r="G5" s="166" t="s">
        <v>90</v>
      </c>
      <c r="H5" s="181" t="s">
        <v>14</v>
      </c>
    </row>
    <row r="6" spans="1:8" ht="48" thickBot="1">
      <c r="A6" s="5"/>
      <c r="B6" s="165"/>
      <c r="C6" s="15" t="s">
        <v>12</v>
      </c>
      <c r="D6" s="16" t="s">
        <v>12</v>
      </c>
      <c r="E6" s="7" t="s">
        <v>13</v>
      </c>
      <c r="F6" s="7"/>
      <c r="G6" s="167"/>
      <c r="H6" s="182"/>
    </row>
    <row r="7" spans="1:8" ht="12.75" customHeight="1">
      <c r="A7" s="5"/>
      <c r="B7" s="183" t="s">
        <v>89</v>
      </c>
      <c r="C7" s="173">
        <v>822.77</v>
      </c>
      <c r="D7" s="171">
        <v>2</v>
      </c>
      <c r="E7" s="191">
        <v>537.65</v>
      </c>
      <c r="F7" s="175">
        <v>3</v>
      </c>
      <c r="G7" s="177">
        <f>C7+E7</f>
        <v>1360.42</v>
      </c>
      <c r="H7" s="162">
        <v>2</v>
      </c>
    </row>
    <row r="8" spans="1:10" ht="23.25" customHeight="1" thickBot="1">
      <c r="A8" s="5"/>
      <c r="B8" s="184"/>
      <c r="C8" s="174"/>
      <c r="D8" s="172"/>
      <c r="E8" s="192"/>
      <c r="F8" s="176"/>
      <c r="G8" s="178"/>
      <c r="H8" s="163"/>
      <c r="J8" s="4"/>
    </row>
    <row r="9" spans="1:14" ht="12.75" customHeight="1">
      <c r="A9" s="5"/>
      <c r="B9" s="183" t="s">
        <v>26</v>
      </c>
      <c r="C9" s="185">
        <v>510.35</v>
      </c>
      <c r="D9" s="189">
        <v>1</v>
      </c>
      <c r="E9" s="193">
        <v>371.52</v>
      </c>
      <c r="F9" s="175">
        <v>1</v>
      </c>
      <c r="G9" s="187">
        <f>C9+E9</f>
        <v>881.87</v>
      </c>
      <c r="H9" s="179">
        <v>1</v>
      </c>
      <c r="N9" s="4"/>
    </row>
    <row r="10" spans="1:8" ht="24.75" customHeight="1" thickBot="1">
      <c r="A10" s="5"/>
      <c r="B10" s="184"/>
      <c r="C10" s="186"/>
      <c r="D10" s="190"/>
      <c r="E10" s="192"/>
      <c r="F10" s="176"/>
      <c r="G10" s="188"/>
      <c r="H10" s="180"/>
    </row>
    <row r="11" spans="1:8" ht="35.25" customHeight="1" thickBot="1">
      <c r="A11" s="5"/>
      <c r="B11" s="11" t="s">
        <v>37</v>
      </c>
      <c r="C11" s="34" t="s">
        <v>93</v>
      </c>
      <c r="D11" s="143" t="s">
        <v>93</v>
      </c>
      <c r="E11" s="104">
        <v>686.27</v>
      </c>
      <c r="F11" s="145">
        <v>4</v>
      </c>
      <c r="G11" s="34" t="s">
        <v>93</v>
      </c>
      <c r="H11" s="45" t="s">
        <v>93</v>
      </c>
    </row>
    <row r="12" spans="1:8" ht="35.25" customHeight="1" thickBot="1">
      <c r="A12" s="5"/>
      <c r="B12" s="31" t="s">
        <v>27</v>
      </c>
      <c r="C12" s="14">
        <v>1138.15</v>
      </c>
      <c r="D12" s="143">
        <v>3</v>
      </c>
      <c r="E12" s="109">
        <v>486.06</v>
      </c>
      <c r="F12" s="145">
        <v>2</v>
      </c>
      <c r="G12" s="13">
        <f>C12+E12</f>
        <v>1624.21</v>
      </c>
      <c r="H12" s="46">
        <v>3</v>
      </c>
    </row>
    <row r="13" spans="1:8" ht="38.25" customHeight="1" thickBot="1">
      <c r="A13" s="5"/>
      <c r="B13" s="33" t="s">
        <v>28</v>
      </c>
      <c r="C13" s="47">
        <v>1533.7</v>
      </c>
      <c r="D13" s="139">
        <v>5</v>
      </c>
      <c r="E13" s="106">
        <v>788.53</v>
      </c>
      <c r="F13" s="146">
        <v>5</v>
      </c>
      <c r="G13" s="32">
        <f>C13+E13</f>
        <v>2322.23</v>
      </c>
      <c r="H13" s="48">
        <v>4</v>
      </c>
    </row>
    <row r="14" spans="1:11" ht="39.75" customHeight="1" thickBot="1">
      <c r="A14" s="5"/>
      <c r="B14" s="33" t="s">
        <v>88</v>
      </c>
      <c r="C14" s="14">
        <v>1359.65</v>
      </c>
      <c r="D14" s="144">
        <v>4</v>
      </c>
      <c r="E14" s="14">
        <v>1375.45</v>
      </c>
      <c r="F14" s="145">
        <v>6</v>
      </c>
      <c r="G14" s="14">
        <f>C14+E14</f>
        <v>2735.1000000000004</v>
      </c>
      <c r="H14" s="35">
        <v>5</v>
      </c>
      <c r="J14" s="4"/>
      <c r="K14" s="4"/>
    </row>
    <row r="15" spans="1:11" ht="39.75" customHeight="1">
      <c r="A15" s="4"/>
      <c r="C15" s="36"/>
      <c r="D15" s="37"/>
      <c r="E15" s="38"/>
      <c r="F15" s="39"/>
      <c r="G15" s="40"/>
      <c r="H15" s="41"/>
      <c r="J15" s="4"/>
      <c r="K15" s="4"/>
    </row>
    <row r="17" spans="2:6" ht="14.25">
      <c r="B17" s="2" t="s">
        <v>17</v>
      </c>
      <c r="F17" t="s">
        <v>82</v>
      </c>
    </row>
    <row r="18" ht="14.25">
      <c r="B18" s="2"/>
    </row>
    <row r="19" spans="2:6" ht="14.25">
      <c r="B19" s="2" t="s">
        <v>30</v>
      </c>
      <c r="F19" t="s">
        <v>22</v>
      </c>
    </row>
    <row r="21" spans="2:6" ht="12.75">
      <c r="B21" t="s">
        <v>83</v>
      </c>
      <c r="F21" t="s">
        <v>84</v>
      </c>
    </row>
  </sheetData>
  <sheetProtection/>
  <mergeCells count="19">
    <mergeCell ref="H9:H10"/>
    <mergeCell ref="H5:H6"/>
    <mergeCell ref="B9:B10"/>
    <mergeCell ref="C9:C10"/>
    <mergeCell ref="F9:F10"/>
    <mergeCell ref="G9:G10"/>
    <mergeCell ref="D9:D10"/>
    <mergeCell ref="E7:E8"/>
    <mergeCell ref="B7:B8"/>
    <mergeCell ref="E9:E10"/>
    <mergeCell ref="H7:H8"/>
    <mergeCell ref="B5:B6"/>
    <mergeCell ref="G5:G6"/>
    <mergeCell ref="B2:H2"/>
    <mergeCell ref="B3:G3"/>
    <mergeCell ref="D7:D8"/>
    <mergeCell ref="C7:C8"/>
    <mergeCell ref="F7:F8"/>
    <mergeCell ref="G7:G8"/>
  </mergeCells>
  <printOptions/>
  <pageMargins left="0.45" right="0.51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Luda</cp:lastModifiedBy>
  <cp:lastPrinted>2012-10-28T11:34:08Z</cp:lastPrinted>
  <dcterms:created xsi:type="dcterms:W3CDTF">2005-11-25T10:36:48Z</dcterms:created>
  <dcterms:modified xsi:type="dcterms:W3CDTF">2012-10-29T09:48:12Z</dcterms:modified>
  <cp:category/>
  <cp:version/>
  <cp:contentType/>
  <cp:contentStatus/>
</cp:coreProperties>
</file>